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thehealthfoundation98.sharepoint.com/sites/thf_project/projects_programmes/00654/Outputs/Policy tracker - spreadsheets/For publication/"/>
    </mc:Choice>
  </mc:AlternateContent>
  <xr:revisionPtr revIDLastSave="197" documentId="8_{94D32B9C-239F-4CDA-8460-5DE9F2AA2766}" xr6:coauthVersionLast="46" xr6:coauthVersionMax="46" xr10:uidLastSave="{160F79DB-17C8-435A-9E00-B85A9EA45DEA}"/>
  <bookViews>
    <workbookView xWindow="-110" yWindow="-110" windowWidth="19420" windowHeight="10420" firstSheet="1" activeTab="2" xr2:uid="{F7EE326B-8AD4-43AA-94AD-E2D421619AEE}"/>
  </bookViews>
  <sheets>
    <sheet name="Info" sheetId="2" r:id="rId1"/>
    <sheet name="(1) 31 Dec 2019-4 July 2020" sheetId="1" r:id="rId2"/>
    <sheet name="(2) 5 July 2020-31 Dec 2020" sheetId="3" r:id="rId3"/>
  </sheets>
  <externalReferences>
    <externalReference r:id="rId4"/>
    <externalReference r:id="rId5"/>
  </externalReferences>
  <definedNames>
    <definedName name="_xlnm._FilterDatabase" localSheetId="1" hidden="1">'(1) 31 Dec 2019-4 July 2020'!$A$2:$L$2</definedName>
    <definedName name="Broaderpolicy_Category">[1]list!$A$1:$A$18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3" l="1"/>
  <c r="B20" i="3" s="1"/>
  <c r="B21" i="3" s="1"/>
  <c r="B22" i="3" s="1"/>
  <c r="B23" i="3" s="1"/>
  <c r="B24" i="3" s="1"/>
  <c r="B18" i="3" l="1"/>
  <c r="B4" i="3" l="1"/>
  <c r="B5" i="3" s="1"/>
  <c r="B6" i="3" s="1"/>
  <c r="B7" i="3" s="1"/>
  <c r="B8" i="3" s="1"/>
  <c r="B9" i="3" s="1"/>
  <c r="B10" i="3" s="1"/>
  <c r="B11" i="3" s="1"/>
  <c r="B12" i="3" s="1"/>
  <c r="B13" i="3" s="1"/>
  <c r="B14" i="3" s="1"/>
  <c r="B15" i="3" s="1"/>
  <c r="B16" i="3" s="1"/>
  <c r="B17" i="3" s="1"/>
  <c r="B4" i="1" l="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alcChain>
</file>

<file path=xl/sharedStrings.xml><?xml version="1.0" encoding="utf-8"?>
<sst xmlns="http://schemas.openxmlformats.org/spreadsheetml/2006/main" count="611" uniqueCount="376">
  <si>
    <t>COVID-19 policy and health systems response tracking in England: 
R&amp;D, version 31.12.20</t>
  </si>
  <si>
    <r>
      <rPr>
        <b/>
        <sz val="11"/>
        <color theme="1"/>
        <rFont val="Arial"/>
        <family val="2"/>
      </rPr>
      <t>Context and background:</t>
    </r>
    <r>
      <rPr>
        <sz val="11"/>
        <color theme="1"/>
        <rFont val="Arial"/>
        <family val="2"/>
      </rPr>
      <t xml:space="preserve"> Governments across the world are seeking to limit the impact of COVID-19 on health and society. Policy responses to COVID-19 are complex, context-specific, and rapidly evolving. Documenting these policies can help us understand and assess government responses to COVID-19 over time. Our policy tracker provides a detailed description and timeline of national policy and health system responses to COVID-19 in England. 
</t>
    </r>
    <r>
      <rPr>
        <b/>
        <sz val="11"/>
        <color theme="1"/>
        <rFont val="Arial"/>
        <family val="2"/>
      </rPr>
      <t>Approach:</t>
    </r>
    <r>
      <rPr>
        <sz val="11"/>
        <color theme="1"/>
        <rFont val="Arial"/>
        <family val="2"/>
      </rPr>
      <t xml:space="preserve"> We tracked the first six months of the policy response to COVID-19 in England – from 1 January 2020 to 4 July 2020 – in considerable detail [tab 1]. After this date, we changed our approach to collecting data on COVID-19 policies [tab 2]. Our approach changed in two main ways: (1) To track in less granular detail. We still capture the key policy developments across the same domains, but we now include only the most important policy developments in each area, not more minor policy developments that would previously have been included. (2) Publish the tracker fortnightly instead of weekly.
</t>
    </r>
    <r>
      <rPr>
        <b/>
        <sz val="11"/>
        <color theme="1"/>
        <rFont val="Arial"/>
        <family val="2"/>
      </rPr>
      <t>What the tracker covers:</t>
    </r>
    <r>
      <rPr>
        <sz val="11"/>
        <color theme="1"/>
        <rFont val="Arial"/>
        <family val="2"/>
      </rPr>
      <t xml:space="preserve"> The tracker includes five spreadsheets capturing the national policy and health systems response to COVID-19 in England. This spreadsheet covers (4) government interventions to support R&amp;D.
</t>
    </r>
    <r>
      <rPr>
        <i/>
        <sz val="11"/>
        <color theme="1"/>
        <rFont val="Arial"/>
        <family val="2"/>
      </rPr>
      <t xml:space="preserve">(1) The overall policy narrative, </t>
    </r>
    <r>
      <rPr>
        <sz val="11"/>
        <color theme="1"/>
        <rFont val="Arial"/>
        <family val="2"/>
      </rPr>
      <t xml:space="preserve">and key political events and milestones. This includes how the government’s strategy has developed, the key policies it has pursued, and how these policies have been presented by government officials. This part of the spreadsheet includes some major global milestones (eg WHO declaring a pandemic), but focuses primarily on the spread of COVID-19 in England. The aim is to capture the overall policy and political narrative of the outbreak and response as it develops. Other sheets summarise concrete actions, policies, interventions, and measures taken within different domains. This sheet captures other elements of the government’s strategy and anything deemed important to tell the story – eg speeches, widely reported comments from senior government officials, parliamentary business, evolution of the daily briefings, and so on. Some measures or policies described in this sheet will be documented and categorised in more detail in other spreadsheets.
</t>
    </r>
    <r>
      <rPr>
        <i/>
        <sz val="11"/>
        <color theme="1"/>
        <rFont val="Arial"/>
        <family val="2"/>
      </rPr>
      <t>(2) Measures to contain and limit the spread of COVID-19</t>
    </r>
    <r>
      <rPr>
        <sz val="11"/>
        <color theme="1"/>
        <rFont val="Arial"/>
        <family val="2"/>
      </rPr>
      <t xml:space="preserve">. This includes: testing, surveillance and contact tracing, public health advice, infection prevention and control measures, self-isolation advice and ‘shielding’ programmes for those most at risk, social distancing measures. Key updates on testing and PPE are included on this sheet, though some policies on testing and PPE are also included in sheet 3 (eg where they relate directly to health and social care settings). Local lockdowns are not within scope (though we include announcements about Leicester as the first area to be locked down).
</t>
    </r>
    <r>
      <rPr>
        <i/>
        <sz val="11"/>
        <color theme="1"/>
        <rFont val="Arial"/>
        <family val="2"/>
      </rPr>
      <t>(3) The health and social care system response to manage COVID-19.</t>
    </r>
    <r>
      <rPr>
        <sz val="11"/>
        <color theme="1"/>
        <rFont val="Arial"/>
        <family val="2"/>
      </rPr>
      <t xml:space="preserve"> This captures the national response to COVID-19 in England, covering changes to the financing, commissioning, supply, provision, regulation, and other domains of health and social care services in England. This includes legislative changes that govern the health and social care system, and existing policies that are delayed or stopped because of COVID-19. The focus here is on policies and interventions from national NHS agencies, rather than, for example, the impact on services in different regions.
</t>
    </r>
    <r>
      <rPr>
        <b/>
        <sz val="11"/>
        <color theme="1"/>
        <rFont val="Arial"/>
        <family val="2"/>
      </rPr>
      <t>(4) Government interventions to support research and development (R&amp;D)</t>
    </r>
    <r>
      <rPr>
        <b/>
        <i/>
        <sz val="11"/>
        <color theme="1"/>
        <rFont val="Arial"/>
        <family val="2"/>
      </rPr>
      <t xml:space="preserve"> </t>
    </r>
    <r>
      <rPr>
        <sz val="11"/>
        <color theme="1"/>
        <rFont val="Arial"/>
        <family val="2"/>
      </rPr>
      <t xml:space="preserve">related to COVID-19 – including, for example, funding for research on COVID-19 vaccines and therapies. This sheet focuses on major national interventions related to research and development on COVID-19 (eg funding allocated by the National Institute for Health Research or UK Research and Innovation), but does not cover the COVID-19 research activities of individual research councils. Other interventions or developments related to R&amp;D may be entered on other sheets. Other key scientific advice and publications informing government decisions are not included - though may be covered in sheet 1 if they play an important part in the policy narrative.
</t>
    </r>
    <r>
      <rPr>
        <i/>
        <sz val="11"/>
        <color theme="1"/>
        <rFont val="Arial"/>
        <family val="2"/>
      </rPr>
      <t xml:space="preserve">
(5) Broader social, economic, and other policy interventions</t>
    </r>
    <r>
      <rPr>
        <sz val="11"/>
        <color theme="1"/>
        <rFont val="Arial"/>
        <family val="2"/>
      </rPr>
      <t xml:space="preserve"> that aim to lessen the impact of the response to COVID-19. This includes measures to support the economy, individuals, and wider public services, as well as changes to legislation and new state powers related to the government’s COVID-19 response. The detail here is less granular than the health and social care interventions sheet, so multiple measures announced at the same time may be entered together. </t>
    </r>
  </si>
  <si>
    <r>
      <rPr>
        <b/>
        <sz val="11"/>
        <color theme="1"/>
        <rFont val="Arial"/>
        <family val="2"/>
      </rPr>
      <t>Sheets capture the following information for each milestone, policy or change introduced:</t>
    </r>
    <r>
      <rPr>
        <sz val="11"/>
        <color theme="1"/>
        <rFont val="Arial"/>
        <family val="2"/>
      </rPr>
      <t xml:space="preserve">
- Date announced and a unique ID number
- A summary of the milestone, policy or change
- Further detail  
- URLs linking to key documentation, the relevant category and sub-category, any notes 
- For the first six months, we also tracked the following across domains 2-5: who introduced the measure and who it was targeted at, when a measure or change was introduced and the duration (if relevant), why it was introduced - what were the stated aims at the time of being announced? Based on the official documentation available at the time (rather than any interpretation or media reporting), how these aims are being achieved - what are the key components and mechanisms (again, based on the 'official' policy account)?
- When summarising individual policies or measures, we draw directly on official documents or speeches. Depending on the way the information was originally presented, we include a mix of extracts from the text and summaries of the key points. We put data in quotation marks when directly quoting individuals (eg quotes from the Prime Minister or a government official) or when we think it is necessary to highlight the precise language used in the official document (eg related to testing targets)
- Published guidance is often updated regularly. Where there are significant changes to guidance on key policy areas (eg on personal protective equipment), we enter a new row in the spreadsheet with a description outlining the main changes introduced (rather than an overview of the initial guidance and scope). For other updates (eg guidance documents where small updates are made regularly), we simply note that the guidance has been updated in the original entry for the particular policy
</t>
    </r>
    <r>
      <rPr>
        <b/>
        <sz val="11"/>
        <color theme="1"/>
        <rFont val="Arial"/>
        <family val="2"/>
      </rPr>
      <t xml:space="preserve">Gaps and improving the tracker: </t>
    </r>
    <r>
      <rPr>
        <sz val="11"/>
        <color theme="1"/>
        <rFont val="Arial"/>
        <family val="2"/>
      </rPr>
      <t xml:space="preserve">Inevitably, there will be speeches or policy guidance that we miss or choose not to include. Events are moving quickly and policy responses can move just as fast. There may also be other data worth collecting, or new ways to present it to make it easier to use. Please get in touch if you think anything is missing, incorrect, out of date, or could be improved - </t>
    </r>
    <r>
      <rPr>
        <i/>
        <u/>
        <sz val="11"/>
        <color theme="1"/>
        <rFont val="Arial"/>
        <family val="2"/>
      </rPr>
      <t>phoebe.dunn@health.org.uk</t>
    </r>
  </si>
  <si>
    <t>Key sources for each spreadsheet</t>
  </si>
  <si>
    <t>(1)   The overall policy narrative, and key political events and milestones:</t>
  </si>
  <si>
    <t>•	WHO daily situation reports</t>
  </si>
  <si>
    <t>•	Daily televised government briefings, and other key political statements (e.g. to Parliament) [citing transcripts and other published materials on gov.uk]</t>
  </si>
  <si>
    <t>•	News articles from main media outlets (e.g. the BBC, reporting on Q&amp;A after a daily briefing)</t>
  </si>
  <si>
    <t>•	Relevant committee evidence hearings, e.g.:</t>
  </si>
  <si>
    <t>a.	H&amp;SC Committee – Preparations for coronavirus</t>
  </si>
  <si>
    <t>b.	Science &amp; technology Cttee - UK Science, Research and Technology Capability and Influence in Global Disease Outbreaks</t>
  </si>
  <si>
    <t>(2) Measures to contain and limit the spread of COVID-19, (4) government interventions to support research and development (R&amp;D) related to COVID-19, and (5) Broader social, economic, and other policy interventions:</t>
  </si>
  <si>
    <t xml:space="preserve">•	Official government guidance </t>
  </si>
  <si>
    <t xml:space="preserve">•	news stories from the GOV.uk site summarising announcements </t>
  </si>
  <si>
    <t xml:space="preserve">•	for (4) updates from MHRA, NIHR, UKRI and other relevant central government departments </t>
  </si>
  <si>
    <t>•	for (5) BoE measures</t>
  </si>
  <si>
    <t>(3)	The health and social care system response:</t>
  </si>
  <si>
    <t>•	NHSE/I correspondence, guidance, news and system updates</t>
  </si>
  <si>
    <t>•	Relevant updates from other ALBs  (excluding specialty guidance)</t>
  </si>
  <si>
    <t>•	DHSC updates, and other official government guidance and announcements relating to health and care, legislative changes (see above for links)</t>
  </si>
  <si>
    <t>•	Not included: Royal Colleges, trade unions, member organisations, trade press (e.g. HSJ)</t>
  </si>
  <si>
    <t>4. Government interventions to support R&amp;D: 31 December 2019–4 July 2020</t>
  </si>
  <si>
    <t>Date</t>
  </si>
  <si>
    <t>ID</t>
  </si>
  <si>
    <t>Summary of measure/change</t>
  </si>
  <si>
    <t>Introduced by</t>
  </si>
  <si>
    <t>Targeted at</t>
  </si>
  <si>
    <t>When introduced, duration</t>
  </si>
  <si>
    <t>Why (stated aims)</t>
  </si>
  <si>
    <t>How (key components and mechanisms)</t>
  </si>
  <si>
    <t>URL - key docs</t>
  </si>
  <si>
    <t>Category</t>
  </si>
  <si>
    <t xml:space="preserve">Notes </t>
  </si>
  <si>
    <t>03.02.20</t>
  </si>
  <si>
    <t>Government invests £20m in global fund to support vaccine development</t>
  </si>
  <si>
    <t xml:space="preserve">UK government </t>
  </si>
  <si>
    <t>CEPI, researchers</t>
  </si>
  <si>
    <t>To provide funding for COVID-19 vaccine development</t>
  </si>
  <si>
    <t>The Coalition for Epidemic Preparedness Innovations (CEPI) finances and coordinates the development of vaccines globally. Government funding will contribute to CEPI's work to develop vaccine candidates for COVID-19</t>
  </si>
  <si>
    <t>Gov.uk</t>
  </si>
  <si>
    <t>R&amp;D</t>
  </si>
  <si>
    <t>04.02.20</t>
  </si>
  <si>
    <t>Government announces £20m fund to support rapid COVID-19 research in the UK</t>
  </si>
  <si>
    <t>UKRI, Department of Health and Social Care</t>
  </si>
  <si>
    <t>NIHR, researchers</t>
  </si>
  <si>
    <t>Projects will run over an 18-month period</t>
  </si>
  <si>
    <t>To fund rapid research into COVID-19</t>
  </si>
  <si>
    <t>UKRI.org</t>
  </si>
  <si>
    <t>11.03.20</t>
  </si>
  <si>
    <t>Spring Budget includes £30m for NIHR to support rapid COVID-19 research</t>
  </si>
  <si>
    <t>HMT</t>
  </si>
  <si>
    <t>NIHR provided funding for COVID-19 related research. NIHR to fund projects to support research into the disease and interventions to respond to it</t>
  </si>
  <si>
    <t>16.03.20</t>
  </si>
  <si>
    <t>NIHR</t>
  </si>
  <si>
    <t>Researchers</t>
  </si>
  <si>
    <t>Immediate. Updated on 19 March</t>
  </si>
  <si>
    <t>To prioritise nationally-funded COVID-19 research activity. To free up NIHR-funded staff to prioritise front-line care</t>
  </si>
  <si>
    <t>Staff will be freed up to work on COVID-19 research projects. Staff will be freed up to work in clinical settings.</t>
  </si>
  <si>
    <t>Nihr.ac.uk</t>
  </si>
  <si>
    <t>Government calls on businesses to support the supply of ventilators and ventilator components for COVID-19 in the UK</t>
  </si>
  <si>
    <t>Department for Business, Energy and Industrial Strategy</t>
  </si>
  <si>
    <t>Ventilator suppliers and manufacturers</t>
  </si>
  <si>
    <t>Immediate</t>
  </si>
  <si>
    <t>To increase ventilator supply</t>
  </si>
  <si>
    <t>Online government form for manufacturers able to support the supply of ventilators or ventilator components. The government also calls on businesses with skills in design/specification, rapid prototyping, contract/product assembly, certification/regulation/testing, logistics, and medical training to support the COVID-19 response.</t>
  </si>
  <si>
    <t>19.03.20</t>
  </si>
  <si>
    <t>Guidance on clinical trials during COVID-19 published (covering trials applications and management - later updated)</t>
  </si>
  <si>
    <t>MHRA</t>
  </si>
  <si>
    <t xml:space="preserve">Guidance on clinical trials applications first published on 19 March. Guidance on managing clinical trials first published on 19 March
</t>
  </si>
  <si>
    <t>NIHR pauses set up of any new or ongoing studies at NHS or social care sites that are not nationally prioritised COVID-19 studies</t>
  </si>
  <si>
    <t>Implemented immediately, until further notice</t>
  </si>
  <si>
    <t>To prioritise nationally-funded COVID-19 research activity. To free up NIHR-funded staff to prioritise frontline care</t>
  </si>
  <si>
    <t>20.03.20</t>
  </si>
  <si>
    <t>Specification for ventilators to be used in UK hospitals during the COVID-19 outbreak published (later updated on 28 April)</t>
  </si>
  <si>
    <t>Guidance later updated. On 28 April, updated to say 'We aren’t currently able to proceed with any new applications to provide ventilators that have not already started. The UK has fulfilled the clinical need for ventilators through a combination of existing CE marked ventilators and existing applications to the Ventilator challenge.'</t>
  </si>
  <si>
    <t>Guidance and form for manufacturers on how to place COVID-19 test kit for professional use on the market published (guidance later updated - see April 2)</t>
  </si>
  <si>
    <t>[Not available]</t>
  </si>
  <si>
    <t>23.03.20</t>
  </si>
  <si>
    <t>First round of government COVID-19 research funding awarded</t>
  </si>
  <si>
    <t>Projects will run over an 18-month period. Funding call announced 4 March</t>
  </si>
  <si>
    <t>Funding for research on developing and testing vaccines and therapies for COVID-19</t>
  </si>
  <si>
    <t>Funding for research into COVID-19. Six research projects announced in first wave of UKRI/DHSC research funding. Projects include trials of new COVID-19 vaccine, repurposing existing treatments for COVID-19, developing antibodies that target COVID-19, testing approved drugs, and more. £10.5m awarded.</t>
  </si>
  <si>
    <t>Government invests in COVID-19 Genomics UK Consortium to map the spread of disease</t>
  </si>
  <si>
    <t>UK government (several departments and agencies)</t>
  </si>
  <si>
    <t>£500,000 challenge funding from government to develop technology solutions for people self-isolating</t>
  </si>
  <si>
    <t>Department of Health and Social Care, NHSX</t>
  </si>
  <si>
    <t>Technology companies</t>
  </si>
  <si>
    <t>Immediately. Application deadline of 1 April. Unclear timeline for implementation</t>
  </si>
  <si>
    <t>To provide funding for digital technology to support those who need to stay at home for several weeks and need help</t>
  </si>
  <si>
    <t>Companies apply to access the fund. Companies can access up to £25,000 to test their digital solution. The technologies can focus on 'remote social care', 'optimising staffing in care and volunteering sectors', and 'mental health'. Applications close on 1 April. Technology solutions need to be able to 'be launched in the next few weeks'. Following trial and testing, NHSX and others will assess the best route for further development of the products so that they can benefit people during the COVID-19 outbreak.</t>
  </si>
  <si>
    <t>24.03.20</t>
  </si>
  <si>
    <t>Guidance on pharmacies 'packing down' medicines during the COVID-19 outbreak published</t>
  </si>
  <si>
    <t>25.03.20</t>
  </si>
  <si>
    <t>Guidance on exemptions from devices regulations, including for PPE, published (later updated)</t>
  </si>
  <si>
    <t>26.03.20</t>
  </si>
  <si>
    <t>Guidance on regulatory status of equipment being used to help prevent coronavirus, including PPE and hand gels, published (later updated)</t>
  </si>
  <si>
    <t>Prime Minister calls ventilator manufacturers and suppliers about 'rapidly scaling up ventilator production' for patients with COVID-19</t>
  </si>
  <si>
    <t>Prime Minister</t>
  </si>
  <si>
    <t xml:space="preserve">Immediate </t>
  </si>
  <si>
    <t>Prime Minister asking companies to increase supply of ventilators. Government asking companies what support can be given to increase supply of ventilators</t>
  </si>
  <si>
    <t>Government invests £210m in global fund to support vaccine development</t>
  </si>
  <si>
    <t>The Coalition for Epidemic Preparedness Innovations (CEPI) finances and coordinates the development of vaccines globally. Government funding will contribute to CEPI's work to develop vaccine candidates for COVID-19.</t>
  </si>
  <si>
    <t>27.03.20</t>
  </si>
  <si>
    <t>Government collaborates with industry to increase COVID-19 testing</t>
  </si>
  <si>
    <t xml:space="preserve">Department of Health and Social Care </t>
  </si>
  <si>
    <t>Industry, researchers, funders</t>
  </si>
  <si>
    <t>To increase COVID-19 testing capacity and carry out research into antibody testing</t>
  </si>
  <si>
    <t>Partnership between the UK government and Thermo Fisher Scientific, Amazon, Boots, Royal Mail and Randox, the Wellcome Trust and UK universities. Funding unclear</t>
  </si>
  <si>
    <t>29.03.20</t>
  </si>
  <si>
    <t>Specification for rapidly manufactured continuous positive airway pressure (CPAP) system to be used in UK hospitals during the COVID-19 outbreak published</t>
  </si>
  <si>
    <t>30.03.20</t>
  </si>
  <si>
    <t>Guidance on good laboratory practice during the COVID-19 outbreak published</t>
  </si>
  <si>
    <t>31.03.20</t>
  </si>
  <si>
    <t>UKRI launches open funding call for research and innovation ideas to address COVID-19</t>
  </si>
  <si>
    <t xml:space="preserve">UKRI </t>
  </si>
  <si>
    <t>No closing date for funding applications. Projects up to 18 months</t>
  </si>
  <si>
    <t>To fund research to address the health, social, economic and environmental impacts of the COVID-19 outbreak</t>
  </si>
  <si>
    <t>UKRI will support excellent proposals which meet at least one of the following: New research or innovation with a clear impact pathway that has the potential (within the period of the award) to deliver a significant contribution to the understanding of, and response to, the COVID-19 pandemic and its impacts. Supports the manufacture and/or wide scale adoption of an intervention with significant potential. Gathers critical data and resources quickly for future research use</t>
  </si>
  <si>
    <t>Guidance on flexible approaches for medicines imported from third countries during the COVID-19 outbreak published</t>
  </si>
  <si>
    <t>01.04.20</t>
  </si>
  <si>
    <t>NIHR and UKRI launch 'rapid response rolling call' for COVID-19 research</t>
  </si>
  <si>
    <t>DHSC, NIHR, UKRI</t>
  </si>
  <si>
    <t>Rolling call [closing date is unclear – December 2020 on NIHR website; April 2021 on UKRI website]. Funding for projects lasting for 12 months. Later announced that the funding call will close on 30 June, as NIHR and UKRI move to a new phase of COVID-19 research funding (see announcement on 15 June)</t>
  </si>
  <si>
    <t>To fund research that will address a wide range of COVID-19 knowledge gaps/needs, and which will lead to a benefit in UK, potentially international, public health within 12 months</t>
  </si>
  <si>
    <t>Funding for research in the following areas: Virology, immunity and pathophysiology, diagnostics, epidemiology, infection prevention and control measures and PPE, public health, media and communication, clinical management, primary, adjunctive and supportive therapies, vaccines, health and care delivery, underpinning interventions (eg infrastructure)</t>
  </si>
  <si>
    <t>Ukri.org</t>
  </si>
  <si>
    <t>UK Chief Medical Officers write to NHS leaders to ask that every effort is made to enrol patients in COVID-19 trials</t>
  </si>
  <si>
    <t>CMO</t>
  </si>
  <si>
    <t>NHS organisations</t>
  </si>
  <si>
    <t>Letter dated 1 April and 'for immediate action'</t>
  </si>
  <si>
    <t>To gather reliable evidence on COVID-19 treatments</t>
  </si>
  <si>
    <t>Letter asks that 'every effort is made to enrol COVID-19 patients in the national priority clinical trials; there are trials in primary care, hospital settings and ICUs' […] 'The faster that patients are recruited, the sooner we will get reliable results. While it is for every individual clinician to make prescribing decisions, we strongly discourage the use of off-licence treatments outside of a trial, where participation in a trial is possible. Use of treatments outside of a trial, where participation was possible, is a wasted opportunity to create information that will benefit others. The evidence will be used to inform treatment decisions and benefit patients in the immediate future.'</t>
  </si>
  <si>
    <t>CAS.MHRA</t>
  </si>
  <si>
    <t>Guidance on regulation flexibilities during the COVID-19 outbreak published (later updated)</t>
  </si>
  <si>
    <t>02.04.20</t>
  </si>
  <si>
    <t>Guidance on COVID-19 tests and testing kits published (later updated)</t>
  </si>
  <si>
    <t>03.04.20</t>
  </si>
  <si>
    <t>Guidance for hospital blood banks during the COVID-19 outbreak published</t>
  </si>
  <si>
    <t>04.04.20</t>
  </si>
  <si>
    <t>MHRA announces it is investigating 14 cases of fake or unlicensed COVID-19 medical products</t>
  </si>
  <si>
    <t>08.04.20</t>
  </si>
  <si>
    <t>UK Biobank given access to GP data for research into COVID-19</t>
  </si>
  <si>
    <t>NHSX</t>
  </si>
  <si>
    <t>UK Biobank</t>
  </si>
  <si>
    <t xml:space="preserve">To support research that could 'offer further insight into COVID-19 eg the factors which make one individual experience more serious symptoms compared to another' </t>
  </si>
  <si>
    <t>NHSX has 'enabled UK Biobank to access data held by GP practices on those individuals who have agreed to be part of the UK Biobank programme.' UK Biobank is studying how the health of 500,000 people is affected by their lifestyle, environment and genes</t>
  </si>
  <si>
    <t>NHSX.nhs.uk</t>
  </si>
  <si>
    <t>07.04.20</t>
  </si>
  <si>
    <t>Guidance for manufacturers and laboratories on exceptional flexibilities for maintenance and calibration during COVID-19 outbreak published</t>
  </si>
  <si>
    <t>17.04.20</t>
  </si>
  <si>
    <t>New vaccine taskforce launched to drive forward and coordinate COVID-19 vaccine efforts</t>
  </si>
  <si>
    <t>Department for Business, Energy &amp; Industrial Strategy, Department of Health and Social Care, UK Research and Innovation</t>
  </si>
  <si>
    <t>To drive forward, expedite and coordinate efforts to research and then produce a COVID-19 vaccine and make sure one is made available to the public as quickly as possible</t>
  </si>
  <si>
    <t>The taskforce will focus on 5 strands of activity including: (1) supporting the discovery of potential COVID-19 vaccines by working with the public and private sector, rapidly mobilising funding, supporting leading academics and identifying ways to fast-track clinical trials; (2) preparing the UK as a leader in clinical vaccine testing and manufacturing, working with companies already at the forefront of vaccine development; (3) reviewing government regulations to facilitate rapid and safe vaccine trials; (4) developing funding and operational plans for the procurement and delivery of vaccines; (5) building on the UK’s research and development expertise to support international efforts to find a coronavirus vaccine</t>
  </si>
  <si>
    <t>Funding for 21 new COVID-19 research studies awarded – £14.1m allocated</t>
  </si>
  <si>
    <t>NIHR, UKRI</t>
  </si>
  <si>
    <t>Funding for research into COVID-19. £14.1m allocated to 21 studies. Studies focus on clinical trials, vaccine development, therapy development, antibody testing, population surveillance, behaviour and policy research, virology, and transmission and mathematical modelling</t>
  </si>
  <si>
    <t>NIHR.ac.uk</t>
  </si>
  <si>
    <t>21.04.20</t>
  </si>
  <si>
    <t>Matt Hancock announces human vaccine trials will start this week at Oxford. He is making £20m available to the Oxford team to accelerate their trials and £22m available to Imperial to support their phase two trials</t>
  </si>
  <si>
    <t>Video of speech</t>
  </si>
  <si>
    <t>22.04.20</t>
  </si>
  <si>
    <t>NIHR and UKRI launch funding call for research on COVID-19 and ethnicity</t>
  </si>
  <si>
    <t>Funding for projects lasting up to 12 months</t>
  </si>
  <si>
    <t>Funding for research to investigate emerging evidence of an association between ethnicity and COVID-19 incidence and adverse health outcomes</t>
  </si>
  <si>
    <t xml:space="preserve">Research proposals are called for in two areas: (1) Impact of COVID-19 and association between ethnicity and COVID-19 in the general population. (2) Impact of COVID-19 specifically on people working in health and social care from BAME backgrounds. Funding for this research is part of the rolling call for COVID-19 research launched by NIHR and UKRI on 17 April </t>
  </si>
  <si>
    <t>Guidance on flexibilities for medicines manufacturers during the COVID-19 outbreak published</t>
  </si>
  <si>
    <t>Unknown</t>
  </si>
  <si>
    <t>DFID and Wellcome Trust launch joint funding call on COVID-19 preparedness in low and middle income countries</t>
  </si>
  <si>
    <t>DFID, Wellcome Trust</t>
  </si>
  <si>
    <t>Funding is now closed. Funding for projects lasting up to 24 months</t>
  </si>
  <si>
    <t>To strengthen the evidence base to better prevent and control COVID-19 epidemics and to increase research and response capacity</t>
  </si>
  <si>
    <t>Research to investigate new approaches for preventing and controlling COVID-19. Proposals should focus on helping low- and middle-income countries prepare for and deal with the pandemic</t>
  </si>
  <si>
    <t>Wellcome.ac.uk</t>
  </si>
  <si>
    <t>28.04.20</t>
  </si>
  <si>
    <t>Update published on the 'Ventilator Challenge' - ending support for four devices, continuing to support 11</t>
  </si>
  <si>
    <t>Cabinet Office</t>
  </si>
  <si>
    <t>Update on government's call on industry to increase the supply of ventilators (see call to industry on 16 March and Prime Minister's call to industry on 26 March). Timeline for support unclear</t>
  </si>
  <si>
    <t>To increase ventilator capacity</t>
  </si>
  <si>
    <t>Following an expert review from clinicians and MHRA, government will be ending support for four devices in its drive to increase ventilator supply (the 'ventilator challenge'). 11 devices will continue to be supported. Government will continue to increase capacity through its three pillar strategy: procuring more ventilators from overseas, scaling up the production of existing or modified designs and working to design and manufacture new devices</t>
  </si>
  <si>
    <t>Gov.uk news story</t>
  </si>
  <si>
    <t>29.04.20</t>
  </si>
  <si>
    <t>Government announces that COVID-19 drugs could be fast-tracked through a new national clinical trial initiative</t>
  </si>
  <si>
    <t>Department of Health and Social Care, UKRI</t>
  </si>
  <si>
    <t>To accelerate the development of new drugs for patients hospitalised with COVID-19</t>
  </si>
  <si>
    <t>New collaboration established called ACCORD (Accelerating COVID-19 Research &amp; Development platform). ACCORD is 'a UK-wide clinical trial platform provided by the clinical research company IQVIA and the UK’s leading research expertise through the National Institute for Health Research (NIHR), to rapidly test potential drugs through early stage clinical trials and feed them into the UK’s large-scale COVID-19 studies such as the RECOVERY trial'. Government suggests that the new platform will reduce the time it takes to set up clinical studies for new therapies from months to weeks</t>
  </si>
  <si>
    <t>Gov.uk press release</t>
  </si>
  <si>
    <t>04.05.20</t>
  </si>
  <si>
    <t>PHE launch rapid review into factors impacting health outcomes from COVID-19</t>
  </si>
  <si>
    <t>Public Health England</t>
  </si>
  <si>
    <t>Findings from the review will be published by the end of May 2020</t>
  </si>
  <si>
    <t>To analyse how different factors – including ethnicity, gender and obesity –  can impact on people’s health outcomes from COVID-19</t>
  </si>
  <si>
    <t>PHE are leading a review to better understand how different factors such as ethnicity, deprivation, age, gender and obesity could impact how people are affected by COVID-19. As part of the review, available data on health outcomes for NHS staff will be analysed. The analysis will initially focus on doctors and nurses</t>
  </si>
  <si>
    <t>MHRA launches new website for reporting suspected side effects from medicines, future vaccines and incidents involving equipment relating to COVID-19</t>
  </si>
  <si>
    <t>Health care professionals, patients, carers</t>
  </si>
  <si>
    <t>Press release for site launch on May 4</t>
  </si>
  <si>
    <t>To monitor the safety of health care products being used in COVID-19 treatment</t>
  </si>
  <si>
    <t>Website allows people to report suspected side effects to medicines or medical device and diagnostic adverse incidents used in coronavirus treatment to the Medicines and Healthcare products Regulatory Agency</t>
  </si>
  <si>
    <t>06.05.20</t>
  </si>
  <si>
    <t>UK’s four Chief Medical Officers write to all NHS trusts to say that more patients need to be enrolled into nationally prioritised clinical trials on COVID-19</t>
  </si>
  <si>
    <t>UK chief medical officers, NHS England and Improvement medical director</t>
  </si>
  <si>
    <t>NHS trusts</t>
  </si>
  <si>
    <t>To encourage more patients to be enrolled into nationally prioritised clinical trials on COVID-19</t>
  </si>
  <si>
    <t>07.05.20</t>
  </si>
  <si>
    <t>UKRI signs statement on sharing of COVID-19 data and research findings</t>
  </si>
  <si>
    <t>UKRI</t>
  </si>
  <si>
    <t>To make the findings of research relevant to the COVID-19 widely available</t>
  </si>
  <si>
    <t>The statement contains a commitment for signatories to work together to help ensure that: (1) all peer-reviewed research publications relevant to the outbreak are made immediately open access, or freely available at least for the duration of the outbreak; (2) research findings relevant to the outbreak are shared immediately with the World Health Organization (WHO) upon journal submission, by the journal and with author knowledge; (3) research findings are made available via preprint servers before journal publication, or via platforms that make papers openly accessible before peer review, with clear statements regarding the availability of underlying data; (4) researchers share interim and final research data relating to the outbreak, together with protocols and standards used to collect the data, as rapidly and widely as possible - including with public health and research communities and the WHO; (5) authors are clear that data or preprints shared ahead of submission will not pre-empt its publication in these journals. It is a requirement of UKRI funded research into the virus to adhere to the statement and to share research data and research results as soon as possible.</t>
  </si>
  <si>
    <t>UKRI launches funding call for research to address the negative impacts of COVID-19 in developing countries where communities are already vulnerable</t>
  </si>
  <si>
    <t>Open funding call. Will consider proposals of up to 18 months for new funding as well as requests to re-purpose existing UKRI award funding on active GCRF grants</t>
  </si>
  <si>
    <t>To fund research that will directly address the negative impacts of COVID-19 across developing countries where communities are already vulnerable due to long-term conflict, food and water shortages and crowded living conditions</t>
  </si>
  <si>
    <t>UKRI will support proposals that meet at least one of the following: (1) New research or innovation with a clear pathway to impact on policy or practice that has the potential (within the period of the award) to deliver a significant contribution to the understanding of, response to, and recovery from the COVID-19 pandemic in a developing country context; (2) Supports the manufacture and/or wide scale adoption of an intervention with significant potential for impact in developing countries; (3) Gathers critical data and resources quickly for future research use.</t>
  </si>
  <si>
    <t>UKRI and NIHR call for research all on the risk factors, transmission and prevalence of COVID-19</t>
  </si>
  <si>
    <t>UKRI, NIHR</t>
  </si>
  <si>
    <t>Funding call as part of previously announced rolling call for rapid COVID-19 research (see rapid response rolling call launch on April 1)</t>
  </si>
  <si>
    <t>13.05.20</t>
  </si>
  <si>
    <t>Guidance on different types of tests and testing kits for COVID-19, and the specifications for manufacturers published</t>
  </si>
  <si>
    <t>Patients, public, and professional users; industry and manufacturers</t>
  </si>
  <si>
    <t>Information for members of the public, patients, professionals and industry about COVID-19 tests and testing kits, including how they work, the different types of tests and the specifications manufacturers need to follow.</t>
  </si>
  <si>
    <t>Government backed study announced to sequence human genomes to understand how genetic makeup could influence how people react to COVID-19</t>
  </si>
  <si>
    <t>UKRI, NIHR, Genomics England, Department of Health and Social Care</t>
  </si>
  <si>
    <t>17.05.20</t>
  </si>
  <si>
    <t>Government announces up to £93m to speed up construction of the UK Vaccine Manufacturing and Innovation Centre. £38m is also pledged to begin manufacturing from Summer 2020, before the full centre is built</t>
  </si>
  <si>
    <t>Department for Business, Energy &amp; Industrial Strategy, UKRI</t>
  </si>
  <si>
    <t>Vaccine Manufacturing and Innovation Centre</t>
  </si>
  <si>
    <t>Centre due to open in Summer 2021. 'Manufacturing at scale' will begin earlier, from Summer 2020</t>
  </si>
  <si>
    <t>To boost the UK’s capacity to develop and mass produce vaccines. To ensure a vaccine is widely available to the public as soon as possible</t>
  </si>
  <si>
    <t>Government investment will accelerate construction of the new Vaccines Manufacturing and Innovation Centre. The new Centre will be the UK’s first not-for-profit organisation established to develop and advance the mass production of vaccines. The centre will also accelerate the production of vaccines for existing illnesses such as the flu virus. While the Centre is being built, the government will also invest a further £38m, to establish a 'rapid deployment facility' to begin manufacturing at scale from Summer 2020. This facility will support efforts to ensure a vaccine is widely available to the public as soon as possible.</t>
  </si>
  <si>
    <t>Additional funding announced for vaccine research at Oxford and Imperial, licensing agreement signed between Oxford and AstraZeneca</t>
  </si>
  <si>
    <t>Department for Business, Energy &amp; Industrial Strategy</t>
  </si>
  <si>
    <t>University of Oxford, Imperial College London</t>
  </si>
  <si>
    <t>Funding for researchers working on a COVID-19 vaccine</t>
  </si>
  <si>
    <t>Funding includes £65.5m for the vaccine being developed at the University of Oxford and £18.5m for Imperial College London. Government press release also notes that Oxford University has made a global licensing agreement with AstraZeneca, the UK-based pharmaceutical company, for the commercialisation and manufacturing of their potential vaccine. This means that, if the Oxford vaccine is successful, AstraZeneca will work to make up to 30 million doses available by September for people in the UK, as part of an agreement to deliver 100 million doses in total.</t>
  </si>
  <si>
    <t>18.05.20</t>
  </si>
  <si>
    <t>Cross-government funding call launched for global health research to tackle COVID-19 in low- and middle-income countries</t>
  </si>
  <si>
    <t>UKIR, NIHR, Department of Health and Social Care</t>
  </si>
  <si>
    <t>Funding available for projects of up to 18 months duration</t>
  </si>
  <si>
    <t>To support applied health research to understand the pandemic and mitigate its health impacts in LMICs</t>
  </si>
  <si>
    <t>The funding call will focus on four priority COVID-19 research topics highlighted by the World Health Organization COVID-19 Global Research Roadmap: epidemiology; clinical management; infection prevention and control; and health system responses. As well as research addressing the direct impacts of COVID-19, the call also seeks to fund projects investigating the indirect consequences of the pandemic on health issues, such as mental health, domestic violence, and maternal and neonatal health. Funding awards of up to £1m will be available for rapid (18-months’ duration) projects, led by researchers in LMICs where the research is proposed to be conducted, or by researchers in the UK.</t>
  </si>
  <si>
    <t>20.05.20</t>
  </si>
  <si>
    <t>£40m grant funding confirmed for business seeking to drive innovation and development to tackle COVID-19 impacts</t>
  </si>
  <si>
    <t>Businesses</t>
  </si>
  <si>
    <t>Funding initially announced on 20 April as part of broader £1.25bn package for business. On 20 May it was announced that 'first payments to companies will be made by the end of this week with more to follow from next week onwards'</t>
  </si>
  <si>
    <t xml:space="preserve">To support the development of ambitious and innovative products and services which will help society or industry during and after the COVID-19 pandemic. </t>
  </si>
  <si>
    <t>£40m grant funding confirmed for 'over 800' companies. Projects focus on technological advances in delivery services, food manufacturing, retail and transport, and other areas.</t>
  </si>
  <si>
    <t>21.05.20</t>
  </si>
  <si>
    <t>NIHR publish a framework for restarting NIHR research that had been paused due to COVID-19</t>
  </si>
  <si>
    <t xml:space="preserve">NIHR </t>
  </si>
  <si>
    <t>Framework published on 21 May. On March 19, NIHR had paused the set up of any new or ongoing studies at NHS or social care sites that are not nationally prioritised COVID-19 studies</t>
  </si>
  <si>
    <t xml:space="preserve">To guide the restarting of NIHR research activities which have been paused due to COVID-19. </t>
  </si>
  <si>
    <t>NIHR publishes a framework to guide the restarting of NIHR research activities which have been paused due to COVID-19. The aims of the framework are to guide: (1) the restart of paused NIHR research that was underway in the health and care system prior to the COVID-19 ‘surge’, (2) the commencement of ‘new’ NIHR research, and (3) the prioritisation of resources in the NIHR Clinical Research Network (CRN) and NIHR infrastructure more broadly. The framework sets out guiding principles, preconditions, study prioritisation, and local and national roles in implementing this ‘Restart Framework’.</t>
  </si>
  <si>
    <t>NIHR restart framework</t>
  </si>
  <si>
    <t>PR: https://www.nihr.ac.uk/news/supporting-the-restart-of-paused-nihr-research-activities/24890</t>
  </si>
  <si>
    <t>22.05.20</t>
  </si>
  <si>
    <t>UKRI supports new research fund to look at prevention, diagnostics and treatment of COVID-19 across Africa</t>
  </si>
  <si>
    <t>UKRI, supporting funding call from National Research Foundation South Africa</t>
  </si>
  <si>
    <t>26.05.20</t>
  </si>
  <si>
    <t>MHRA press release</t>
  </si>
  <si>
    <t>28.05.20</t>
  </si>
  <si>
    <t>UK joins COVID-19 high performance computing consortium - a global collaboration to provide access to high performance computing resources to support COVID-19 research</t>
  </si>
  <si>
    <t>UKRI, coalition of 40 other global partners</t>
  </si>
  <si>
    <t>Announced on 28 May</t>
  </si>
  <si>
    <t>02.06.20</t>
  </si>
  <si>
    <t>Public Health England publish review of disparities in risks and outcomes of COVID-19</t>
  </si>
  <si>
    <t>Public, policymakers, public health services, others involved in the pandemic response</t>
  </si>
  <si>
    <t>Review announced 4 May and published on 2 June</t>
  </si>
  <si>
    <t>To review data on disparities in the risk and outcomes from COVID-19. To help improve our understanding of the COVID-19 pandemic and help guide the future public health response to it.</t>
  </si>
  <si>
    <t>The report is a descriptive review of surveillance data on disparities in the risk and outcomes from COVID-19. The review looked at different factors including: age and sex, where people live, deprivation, ethnicity, people’s occupation, care home residence. 'The largest disparity found was by age. Among people already diagnosed with COVID-19, people who were 80 or older were seventy times more likely to die than people younger than 40. Risk of dying among those diagnosed with COVID-19 was also higher in males than females; higher in those living in the more deprived areas than those living in the least deprived; and higher in those in Black, Asian and Minority Ethnic (BAME) groups than in White ethnic groups.'</t>
  </si>
  <si>
    <t>04.06.20</t>
  </si>
  <si>
    <t>Guidance on 3D printing of medical devices or component parts during COVID-19 published</t>
  </si>
  <si>
    <t>Manufacturers</t>
  </si>
  <si>
    <t>05.06.20</t>
  </si>
  <si>
    <t>Guidance regulatory status of software (including apps) used in the diagnosis, treatment and management of patients with COVID-19 published</t>
  </si>
  <si>
    <t>Manufacturers, professional users, public</t>
  </si>
  <si>
    <t>09.06.20</t>
  </si>
  <si>
    <t>NIHR launches new funding call for longer term COVID-19 research</t>
  </si>
  <si>
    <t>Launched on 9 June. First closing date on 23 June. Second closing date on 14 July. Project expected to start within 4 weeks of award. Outcomes from the funding expected in 24 months</t>
  </si>
  <si>
    <t xml:space="preserve">To fund research to better understand and manage the health and social care consequences of the global COVID-19 pandemic beyond the acute phase, to help mitigate the impact of subsequent phases of the pandemic and its aftermath
</t>
  </si>
  <si>
    <t>11.06.20</t>
  </si>
  <si>
    <t>NIHR and NICE publish a guide on clinical evidence generation for developers of medicinal products for COVID-19</t>
  </si>
  <si>
    <t>NIHR, NICE</t>
  </si>
  <si>
    <t>Researchers, developers of medicinal products for COVID-19</t>
  </si>
  <si>
    <t>The aim is to promote the highest standards possible within the constraints of the pandemic in terms of registration, conduct and reporting of studies, so that research on new treatments can be translated into clinical practice as fast as possible</t>
  </si>
  <si>
    <t>The guide covers both confirmatory trials and real-world evidence collection on disease treatment and prevention. It describes best practice approaches to a range of issues including trial design, population identification, the length of the trial and trial outcomes</t>
  </si>
  <si>
    <t>NICE.org.uk</t>
  </si>
  <si>
    <t>15.06.20</t>
  </si>
  <si>
    <t>NIHR and UKRI announce that they are moving into a 'new phase of COVID-19 research funding'</t>
  </si>
  <si>
    <t>New phase outlined by NIHR in a news story on NIHR's website on 15 June. The webpage references previously announced funding calls (eg call for longer term COVID-19 research launched on 9 June)</t>
  </si>
  <si>
    <t>As the UK moves through the first wave of the COVID-19 outbreak, the nature of the questions that need to be addressed, the proof-of-concept data available and the need to link with existing activity are changing. In addition, in order to better understand and assess the impacts of this new disease, funding for longer than 12 months is desirable'</t>
  </si>
  <si>
    <t>UKRI and NIHR announce that there will be 'an evolution in their funding of COVID-19 research, having awarded more than £32m into urgent research to tackle the acute phase of the pandemic'. The NIHR and UKIR 'rapid response rolling funding call' for COVID-19 research - launched on 1 April - will close to new applications on 30 June. On 9 June, NIHR launched a new funding call 'to better understand and manage the health and social care consequences of the global COVID-19 pandemic beyond the acute phase'. This will fund proposals of up to 24 months' duration (the rapid response rolling funding call was for proposals that could benefit the COVID-19 response within 12 months)</t>
  </si>
  <si>
    <t>16.06.20</t>
  </si>
  <si>
    <t>Public Health England publish findings from literature review and stakeholder engagement on disparities in risks and outcomes of COVID-19</t>
  </si>
  <si>
    <t>Original review announced 4 May. First part of the review published on 2 June. This part of the review - including a literature review and findings from stakeholder engagement - published on 16 June</t>
  </si>
  <si>
    <t>To understand the extent that ethnicity impacts upon risk and outcomes. Literature review to identify if inequalities exist in how BAME groups are affected by COVID-19 infection when compared to the white British population. Also to understand the social and structural determinants of health that may impact disparities in COVID-19 incidence, treatment, morbidity, and mortality in BAME groups. Stakeholder engagement to provide insights into the factors that may be influencing the relationship and impact of COVID-19 on BAME communities and strategies for addressing inequalities</t>
  </si>
  <si>
    <t xml:space="preserve">The report summarises findings from a literature review and stakeholder engagement exercise. The main themes identified from the stakeholder engagement were: longstanding inequalities exacerbated by COVID-19; increased risk of exposure to and acquisition of COVID-19; increased risk of complications and death from COVID-19; racism, discrimination, stigma, fear and trust. The report makes several recommendations for policy and practice - including that 'COVID-19 recovery strategies actively reduce inequalities caused by the wider determinants of health to create long term sustainable change'. </t>
  </si>
  <si>
    <t>26.06.20</t>
  </si>
  <si>
    <t>UKRI says it is moving to a new phase of funding ideas to address COVID-19</t>
  </si>
  <si>
    <t xml:space="preserve">Broad announcement describing change in funding approach as the COVID-19 pandemic progresses. 'As the pandemic progresses, the nature of the research questions that need to be addressed is evolving rapidly; while some projects still require urgent action, others can be addressed with less urgency. UKRI is therefore moving to a new way of managing proposals to its COVID-19 open call. Proposals continue to be accepted on a rolling open basis. Applicants will be asked to explain how their proposed research fits with and complements the wider landscape of ongoing research, as well as justifying a start date within three months. Funding panels will meet every four to six weeks allowing UKRI to continue to respond rapidly; for proposals identified as highly urgent, rapid review will continue.' </t>
  </si>
  <si>
    <t>27.06.20</t>
  </si>
  <si>
    <t>UKRI announces funding for businesses to develop sustainable innovations as they recover from COVID-19</t>
  </si>
  <si>
    <t>Announced on 27 June. Applications open on 29 June</t>
  </si>
  <si>
    <t>Funding 'to help cutting-edge companies of all sizes recover, grow, and drive a re-building economy'</t>
  </si>
  <si>
    <t>UKRI launches 'Sustainable Innovation Fund'. The fund is £191m. The fund 'will target those innovative companies needing to keep their great ideas alive during the current pandemic, in turn contributing to revolutions across whole sectors and transforming the way people live, work and travel. Businesses could use the investment to develop smart sustainability-based projects, for example technology that supports a reduction in single-use plastics to greener modes of transport, or more energy-efficient office buildings. Firms are also being encouraged to develop large-scale operations like the next generation of sustainable public transport, helping to reduce air pollution in towns and cities, and building more powerful, efficient and cost-effective wind turbines.'</t>
  </si>
  <si>
    <t>4. Government interventions to support R&amp;D: 5 July 2020–31 December 2020</t>
  </si>
  <si>
    <t>Milestone</t>
  </si>
  <si>
    <t>Detail</t>
  </si>
  <si>
    <t>URL</t>
  </si>
  <si>
    <t>Notes</t>
  </si>
  <si>
    <t>Government announces additional £100m to help produce any successful COVID-19 vaccine at scale</t>
  </si>
  <si>
    <t xml:space="preserve">Government announces additional £100m to ensure that any successful COVID-19 vaccine can be produced at scale in the UK. The investment will fund a Cell and Gene Therapy Catapult Manufacturing Innovation Centre that will have the capacity to produce enough vaccine doses to serve the entire UK population at scale. The Centre is due to open in December 2021. The Centre will also help the UK ‘prepare for potential future pandemics’. </t>
  </si>
  <si>
    <t>Gov.uk_press release</t>
  </si>
  <si>
    <t>UKRI issue new call for research on COVID-19 and ethnicity</t>
  </si>
  <si>
    <t>UKRI has already funded research on COVID-19 and minority ethnic groups. This new research call highlights the need for research in areas that have not been sufficiently covered to date. UKRI call for research proposals that seek to understand (a) the vulnerability of minority ethnic groups to COVID-19, and (b) the emerging social, economic, and cultural impacts of the pandemic on these groups</t>
  </si>
  <si>
    <t>Department of Health and Social Care launches consultation on Human Medicine Regulations to support rollout of COVID-19 vaccines</t>
  </si>
  <si>
    <t>From January 2021 (as the transition period for the UK leaving the EU ends), the UK’s licensing authority will have new powers to license all medicines, including vaccines. Due to COVID-19, the Joint Committee on Vaccination and Immunisation (who will advise the government on which COVID-19 vaccines the UK should use) may take the ‘unusual step of advising the UK government to use a tested, unlicensed vaccine against COVID-19’. Government is seeking views on proposals to make changes to the Human Medicine Regulations 2012 in order to support the rollout of a COVID-19 vaccine and the upscaling of influenza (flu) vaccination programme in the UK. The main objectives of the proposed changes are to: (1) clarify the approach whereby the UK licensing authority can temporarily authorise the supply of an unlicensed medicinal product for use in response to certain specific types of public health threat; (2) clarify the scope of immunity from civil liability that would be in place for certain products whose unlicensed use is recommended by the licensing authority in response to certain specific types of public health threat; (3) ensure that the UK has the available workforce to administer the COVID-19 vaccine and influenza vaccine; (4) and ensure there any such vaccines or treatments could be promoted as part of national vaccination or treatment campaigns. The consultation is 'relatively limited' in nature: responses are required by end of 18 September 2020, for a specialist audience, the scope does not include questions about ‘who would, or would not, be vaccinated as part of a COVID-19 or flu vaccination programme, or how the NHS in each UK nation would commission or run it’.</t>
  </si>
  <si>
    <t>NIHR publishes guidance for the prioritisation of research resources during a 'second wave' of COVID-19</t>
  </si>
  <si>
    <t>The guidance is designed to 'protect both COVID-19 and non-COVID-19 research' during a potential second wave of COVID-19. The guidance states that research staff funded by NIHR should only be deployed to front line duties in 'exceptional circumstances'. NIHR notes that 'This is in contrast to the ‘first wave’ when many staff from the NIHR’s Local Clinical Research Networks and Clinical Research Facilities were deployed to the clinical front line in anticipation of heightened need.' In May (see 4.53), NIHR published a 'restart framework' to guide the restarting of NIHR research activities that had been paused due to COVID-19. The framework for prioritising research set out in this previous guidance remains unchanged.</t>
  </si>
  <si>
    <t>Government publishes response to consultation on changes to the Human Medicines Regulations to support the rollout of COVID-19 and flu vaccines</t>
  </si>
  <si>
    <t>The Human Medicines Regulations (2012) allows for the temporary authorisation of unlicensed products in the event of a ‘public health threat’. Following consultation, the UK government has modified this legislation to specifically include COVID-19 vaccinations within the existing rules. The Medicines and Healthcare products Regulatory Agency (MHRA) will be responsible for granting this temporary market authorisation subject to safety, quality and efficacy assessments. Clinical trials must be complete before vaccines can be approved for use in the UK.</t>
  </si>
  <si>
    <t>Gov.uk consultation outcome</t>
  </si>
  <si>
    <t>Human Challenge studies of COVID-19 vaccine established, expected to start in January 2021</t>
  </si>
  <si>
    <t>Government announces £33.6m investment in the first stage of Human Challenge studies of COVID-19. Human challenge studies involve a small group of volunteers being exposed to controlled doses of an infection after being vaccinated with a vaccine candidate that has proven safe in initial trials. The first stage of the study will aim to find out the smallest amount of virus necessary for a person to develop a COVID-19 infection. It will be delivered by Imperial College London, clinical company hVIVO and the Royal Free London NHS Foundation Trust. Subject to approval by regulators (including MHRA and the NHS Health Research Authority) and research ethics committees, the studies will begin in January 2021 with results expected by May 2021. Press release states that 'Although other countries are considering human challenge studies for COVID-19, the UK is a leading country in the science behind and the delivery of these studies and will be the first to seek to establish them.'</t>
  </si>
  <si>
    <t>UKRI announces that its rolling call for COVID-19 research will close in December</t>
  </si>
  <si>
    <t>UKRI has been accepting proposals for urgent COVID-19 research funding through a 'rolling call' since March 2020. UKRI announces that this will come to in end in December 2020 - with the final deadline for research proposals on 15 December. 'As UKRI prepares to move into the next stage of the pandemic, as we adapt to living with the virus, we are embedding the pandemic response into ongoing business'. Researchers will be able to apply for COVID-19 research funding through various other routes - including further 'strategic' COVID-19 funding calls expected in 2021.</t>
  </si>
  <si>
    <t xml:space="preserve">R&amp;D </t>
  </si>
  <si>
    <t>Government responds to results from Phase 3 studies of Pfizer/BioNTech’s potential COVID-19 vaccine, confirming that a vaccination programme would begin with those most at risk</t>
  </si>
  <si>
    <t>Responding to the 'promising' positive efficacy results from Phase 3 studies of Pfizer/BioNTech’s potential COVID-19 vaccine, a government spokesperson says that the government has procured 40 million doses of the vaccine. The press release confirms that 'once approved, the NHS stands ready to begin a vaccination programme for those most at risk, as currently recommended by the independent Joint Committee on Vaccination and Immunisation (JCVI), before being rolled out more widely.' [September report from the JCVI on Priority groups for coronavirus (COVID-19) vaccination in Notes]</t>
  </si>
  <si>
    <t>Priority groups for coronavirus (COVID-19) vaccination: advice from the JCVI, 25 September 2020</t>
  </si>
  <si>
    <t>NIHR and UKRI launch new funding call for research into the effects of 'long COVID'</t>
  </si>
  <si>
    <t>NIHR and UKRI have launched a new £20m funding call for research into the effects of so called 'long COVID'. The fund is for research into the longer term physical and mental effects of COVID-19 in people who have not been hospitalised. Projects may be funded for up to three years and are intended to start in early 2021.</t>
  </si>
  <si>
    <t>Government responds to results from Phase 3 studies of Moderna's potential COVID-19 vaccine</t>
  </si>
  <si>
    <t>Gov.uk response</t>
  </si>
  <si>
    <t>Gov.uk press release (5m doses secured)</t>
  </si>
  <si>
    <t>MHRA responds to results from Phase 3 studies of Pfizer/BioNTech’s potential COVID-19 vaccine, and sets out potential approvals process</t>
  </si>
  <si>
    <t>MHRA says that the results reported by Pfizer are 'very encouraging' and that 'we look forward to receiving the full results of the trials as soon as possible, after which we will rigorously assess the evidence of safety and effectiveness of the vaccine'. The statement sets out that, until the end of December 2020, COVID-19 vaccine candidates can be licensed and authorised via the European Medicines Agency (EMA), and that this authorisation will automatically be valid in the UK. 'However, if a suitable COVID-19 vaccine candidate, with strong supporting evidence of safety, quality and effectiveness from clinical trials becomes available before the end of the transition period, EU legislation allows for temporary authorisation of supply in the UK, based on the public health need.' Any COVID-19 vaccine submitted after the UK's transition period with the EU ends in 2021 will be assessed directly by the MHRA.</t>
  </si>
  <si>
    <t>MHRA statement</t>
  </si>
  <si>
    <t>Health secretary gives initial response to efficacy data from Phase 3 studies of the Oxford/AstraZeneca vaccine</t>
  </si>
  <si>
    <t>Sky news clip</t>
  </si>
  <si>
    <t xml:space="preserve">Government formally asks MHRA to evaluate the Oxford/AstraZeneca vaccine for authorisation </t>
  </si>
  <si>
    <t xml:space="preserve">Government formally requests MHRA to evaluate the Oxford/AstraZeneca vaccine for temporary supply. Matt Hancock says this will help ‘understand the data and determine whether it meets rigorous safety standards’, a significant step towards getting the vaccine approved and deployed. Initial data demonstrates ‘at least 70%’ effectiveness against COVID-19 when two full doses are given. This increases to 90% when a half-dose is administered initially and followed by a full dose. The UK government secured 100m doses of the Oxford/AstraZeneca vaccine, following a deal on 23 November 2020. Pending MHRA authorisation, the government expects to receive up to 4m doses by the end of 2020 and 40m by the end of March 2021. 
</t>
  </si>
  <si>
    <t xml:space="preserve">Gov.uk press release </t>
  </si>
  <si>
    <t>Government signs a deal for an additional 2 million doses of Moderna vaccine</t>
  </si>
  <si>
    <t xml:space="preserve">Government signs a deal to secure a further 2 million doses of the Moderna COVID-19 vaccine, bringing the total number Moderna vaccine doses 7 million doses (or 3.5 million people). Overall, the UK will now have access to ‘357 million doses of vaccines from 7 different developers’. Alok Sharma says ‘it is essential that we continue to bolster our portfolio of vaccine candidates’ and that the UK is one of the first countries across Europe to sign a deal with Moderna. The Moderna vaccine utilises mRNA technology and is currently in Phase 3 Clinical Trial. Initial data demonstrates effectiveness against COVID-19 at “nearly 95%”. Safety data has not been published but initial reports claim ‘no safety issues identified to date’. Pending MHRA approval, the Moderna vaccine may be disseminated ‘as early as Spring 2021’. </t>
  </si>
  <si>
    <t>First COVID-19 vaccine, developed by Pfizer/BioNTech, authorised by the MHRA</t>
  </si>
  <si>
    <t xml:space="preserve">Following MHRA approval of the Pfizer/BioNTech vaccine, the UK is the ‘first country in the western world to authorise a vaccine’. Dr. June Raine, MHRA Chief Executive, says ‘we have carried out a rigorous scientific assessment of all the available evidence of quality, safety and effectiveness. The public’s safety has always been at the forefront of our minds – safety is our watchword’. In clinical trials, the Pfizer/BioNTech vaccine demonstrated 94% effectiveness in people over the age of 65 years who received 2 doses, 3 weeks apart. 800,000 of the 40 million doses ordered will be available next week. As per JCVI recommendations, health and social care workers, care home staff and people over the age of 80 years will be the first to be offered the vaccine. The vaccine will be available for free, and deployed across all four nations under the Barnett formula. </t>
  </si>
  <si>
    <t>Gov.uk Decision</t>
  </si>
  <si>
    <t xml:space="preserve">JCVI publishes advice on the priority groups for COVID-19 vaccination </t>
  </si>
  <si>
    <t xml:space="preserve">The Joint Committee on Vaccination and Immunisation (JCVI) publishes advice on priority groups for COVID-19 vaccination. Prioritisation aims to firstly, prevent COVID-19 mortality and protect health and social care staff and systems; and then maintain resilience in public service by reaching ‘those at increased risk of hospitalisation’ and exposure. In making these recommendations, JCVI reviewed UK epidemiological data, mortality and hospitalisation data, evidence from occupational exposure, a review on vaccine inequalities, mathematical modelling and unpublished safety and efficacy data from Phase 1, 2 and 3 Clinical Trials of the Pfizer/BioNTech vaccine. During phase 1, prioritisation is focussed on age, occupation and underlying health conditions. Workers and residents in care homes for older adults are at the top of the list, followed by people over the age of 80 years and health and social care workers. Prioritisation is then cascaded by age in 5 yearly intervals until all those over the age of 50 years are offered a vaccine. Exceptions to this include the clinically extremely vulnerable who appear, and adults aged 16 to 64 years with serious underlying health conditions, who will also be vaccinated during the first phase. Phase 2 is likely to include other key workers including first responders, the military, teachers and transport workers. </t>
  </si>
  <si>
    <t>Gov.uk independent report</t>
  </si>
  <si>
    <t>Government accepts the MHRA's recommendation to approve the Pfizer/BioNTech COVID-19 vaccine</t>
  </si>
  <si>
    <t>Government accepts the Medicines and Healthcare products Regulatory Agency (MHRA) recommendation to approve a COVID-19 vaccination produced by Pfizer/BioNTech. The government aims to deploy the COVID-19 vaccine ‘across the UK from next week’.</t>
  </si>
  <si>
    <t>Statement by June Raine (CE of the MHRA) on guidance to vaccination centres for managing allergic reactions to the Pfizer/BioNTech COVID-19 vaccine</t>
  </si>
  <si>
    <t xml:space="preserve">A statement published by Dr June Raine, Chief Executive of the MHRA, provides guidance to vaccination centres on managing allergic and anaphylactic reactions following administration of the Pfizer/BioNTech COVID-19 vaccine. A group consisting of allergy and clinical immunologists experts was convened to review ‘two reports of anaphylaxis and one report of a possible allergic rection’. Recipients of the vaccine should be ‘monitored for 15 minutes after vaccination, with a longer observation period when indicated’. Health care professionals administering the vaccine must: be trained to recognise anaphylaxis; be familiar with techniques to manage anaphylaxis; and have immediate access to treatment if needed. People with a previous history of anaphylaxis following administration of a vaccine, medicine or food should not receive the Pfizer/BioNTech vaccine. Those who had anaphylaxis following a first dose should not be given a second dose. Health care professionals and members of the public should report side effects using the Yellow Card Scheme. </t>
  </si>
  <si>
    <t>MHRA approves the COVID-19 vaccine developed by Oxford University/AstraZeneca</t>
  </si>
  <si>
    <t xml:space="preserve">Following expert scientific review and advice of the MHRA independent advisory board, the MHRA approves a second COVID-19 vaccine for use in the UK on people aged 18 years or older. The vaccine was developed by Oxford University/AstraZeneca using vaccine vector technology. The vaccine can be stored in a conventional fridge (at temperatures between 2°C and 8°C) for up to 6 months. The vaccine will be deployed through hospital hubs, local community services and vaccination centres. </t>
  </si>
  <si>
    <t>Gov.uk press release https://www.gov.uk/government/news/second-covid-19-vaccine-authorised-by-medicines-regulator
Gov.uk decision https://www.gov.uk/government/publications/regulatory-approval-of-covid-19-vaccine-astrazeneca</t>
  </si>
  <si>
    <t>Government accepts the MHRA's recommendation to approve the Oxford University/AstraZeneca COVID-19 vaccine</t>
  </si>
  <si>
    <t xml:space="preserve">Government accepts the Medicines and Healthcare products Regulatory Agency (MHRA) recommendation to approve a COVID-19 vaccination produced by Oxford University/AstraZeneca. Government says ‘the NHS will begin putting their extensive preparations into action to roll out’ the vaccine. </t>
  </si>
  <si>
    <t>JCVI publishes advice on AstraZeneca vaccine and recommends prioritising vaccinating more people with the first dose above offering others a second dose</t>
  </si>
  <si>
    <t xml:space="preserve">Joint Committee on Vaccination and Immunisation (JCVI) recommends that both the Pfizer/BioNTech and AstraZeneca/Oxford COVID-19 vaccines offer some protection 2 weeks after the first vaccine dose, though a second dose provides longer lasting protection. To provide ‘the greatest public health benefits in the short term’, JCVI recommends that priority be given to vaccinating as many people as possible with the first dose, over offering others their second dose. Updated guidance is that the second dose of the Pfizer vaccine be offered between 3 to12 weeks after the first dose, and the AstraZeneca between 4 to12 weeks after. Vaccinating all those in the initial JCVI priority phase (people older than 50 years, residents in care homes, health and social care workers, those with underlying health conditions) is estimated to prevent 99% of COVID-19 deaths. </t>
  </si>
  <si>
    <t>Independent report</t>
  </si>
  <si>
    <t xml:space="preserve">UK CMOs make a statement on the prioritisation of first doses of the COVID-19 vaccines </t>
  </si>
  <si>
    <t>The four UK Chief Medical Officers make a statement advising the prioritisation of first doses of the Pfizer/BioNTech and AstraZeneca/Oxford COVID-19 vaccines. MHRA authorisation requires that the second dose should be given at least 3 weeks after the first dose in the case of the Pfizer vaccine and between 4 and 12 weeks for the Oxford vaccine. Following MHRA approval, JCVI recommended that ‘as many people on the JCVI priority list as possible should sequentially be offered a first vaccine dose as the initial priority’. Given that both vaccinations offer ‘considerable protection after a single dose’ in the short term, the UK CMOs agree with the JCVI. To protect the greatest number of people at one time, and to reduce mortality and hospitalisations, the CMOs advise that priority should be to administer the first doses of vaccine to as many people as possible on the JCVI priority list. Second doses should be administered towards the end of the recommended dosing schedule of 12 weeks.</t>
  </si>
  <si>
    <t>Funding call to be managed by NIHR. The fund is in addition to the investment for CEPI (see 4.1). There will be two funding rounds: the first is focused on 'active intervention development' (including vaccines and therapeutics); the second is focused on 'diagnosis and understanding of 2019-nCoV' (spanning diagnostics, clinical interventions, epidemiological interventions, anthropological and social science related interventions, 'underpinning' interventions (eg novel technologies), and other research that can make a significant contribution). Projects will run over a maximum of 18 months to ensure they can support the COVID-19 response.</t>
  </si>
  <si>
    <t>NIHR community must prioritise nationally-sponsored COVID-19 research, and many studies may need to be paused</t>
  </si>
  <si>
    <t>Guidance on medical devices clinical investigations during the COVID-19 outbreak published</t>
  </si>
  <si>
    <t>Guidance on good distribution practices for medicines during the COVID-19 outbreak first published</t>
  </si>
  <si>
    <t>Funding for research on COVID-19 treatments, vaccines, policy interventions, and other areas</t>
  </si>
  <si>
    <t>MHRA supports the use of remdesivir as the first medicine to treat COVID-19 in the UK, under the early access to medicines scheme</t>
  </si>
  <si>
    <t>Protocol and scientific information: https://www.gov.uk/government/publications/early-access-to-medicines-scheme-eams-scientific-opinion-remdesivir-in-the-treatment-of-patients-hospitalised-with-suspected-or-laboratory-confirme</t>
  </si>
  <si>
    <t>To add high-performance computing capability to the global effort to address the coronavirus crisis. 'Supercomputers in the UK and USA are being used to run a myriad of calculations in epidemiology, bioinformatics and molecular modelling, in a effort to drastically cut the time of discovery of new molecules that could lead to treatments and a vaccine'</t>
  </si>
  <si>
    <t>The UK has added more than 20 Petaflops of high-performance computing capability to the COVID-19 High Performance Computing Consortium. Supercomputers in the UK and USA are being used to run calculations in epidemiology, bioinformatics and molecular modelling, in a effort to cut the time of discovery of new molecules that could lead to treatments and a vaccine. The consortium has 40 other partners from government, academia and industry. Researchers apply for access to HPC facilities in the USA and UK.</t>
  </si>
  <si>
    <t>The funding call will focus on research to inform policy and the recovery of the health, care and public health systems from the pandemic, with outcomes typically within 24 months. It will seek to 'understand and manage the health and social care consequences of the global COVID-19 pandemic beyond the acute phase'. The funding call sits alongside other, shorter term research funded by NIHR and UKRI</t>
  </si>
  <si>
    <t>UK gov consultation document</t>
  </si>
  <si>
    <t>A government statement says that the positive efficacy results from phase 3 studies of Moderna's potential COVID-19 vaccine 'represents another significant step towards finding an effective COVID19 vaccine'. The statement says that 'Moderna are currently scaling up their European supply chain which means these doses would become available in spring 2021 in the UK at the earliest.' A separate statement confirmed that the UK government had secured access to 5m doses of the Moderna vaccine.</t>
  </si>
  <si>
    <t>In an interview with Sky News, Matt Hancock says that the positive efficacy data reported from phase 3 studies of Oxford and AstraZeneca's potential COVID-19 vaccine is 'really encouraging news'. He says that MHRA now need to look at the data to check that the vaccine is safe and effective. But he says that the UK government has '100 million doses on order' - and, if all goes well, the  'bulk of the rollout' could be in the New Year. Hancock says that the 'homegrown vaccine' is 'easier to administer' than the Pfizer vaccine because it does not need to be stored at very low temperatures.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</si>
</sst>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4.&quot;#"/>
  </numFmts>
  <fonts count="29">
    <font>
      <sz val="11"/>
      <color theme="1"/>
      <name val="Calibri"/>
      <family val="2"/>
      <scheme val="minor"/>
    </font>
    <font>
      <b/>
      <sz val="15"/>
      <color theme="3"/>
      <name val="Calibri"/>
      <family val="2"/>
      <scheme val="minor"/>
    </font>
    <font>
      <sz val="11"/>
      <color theme="0"/>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name val="Calibri"/>
      <family val="2"/>
      <scheme val="minor"/>
    </font>
    <font>
      <b/>
      <sz val="14"/>
      <color theme="1"/>
      <name val="Arial (Body)"/>
    </font>
    <font>
      <sz val="18"/>
      <color theme="4"/>
      <name val="Georgia"/>
      <family val="1"/>
    </font>
    <font>
      <b/>
      <sz val="11"/>
      <color theme="3"/>
      <name val="Calibri"/>
      <family val="2"/>
      <scheme val="minor"/>
    </font>
    <font>
      <sz val="18"/>
      <color rgb="FFDD0031"/>
      <name val="Georgia"/>
      <family val="1"/>
    </font>
    <font>
      <sz val="11"/>
      <color theme="1"/>
      <name val="Arial"/>
      <family val="2"/>
    </font>
    <font>
      <b/>
      <sz val="11"/>
      <color theme="1"/>
      <name val="Arial"/>
      <family val="2"/>
    </font>
    <font>
      <i/>
      <sz val="11"/>
      <color theme="1"/>
      <name val="Arial"/>
      <family val="2"/>
    </font>
    <font>
      <u/>
      <sz val="11"/>
      <color theme="10"/>
      <name val="Arial"/>
      <family val="2"/>
    </font>
    <font>
      <i/>
      <u/>
      <sz val="11"/>
      <color theme="1"/>
      <name val="Arial"/>
      <family val="2"/>
    </font>
    <font>
      <i/>
      <u/>
      <sz val="11"/>
      <color theme="10"/>
      <name val="Calibri"/>
      <family val="2"/>
      <scheme val="minor"/>
    </font>
    <font>
      <sz val="11"/>
      <color rgb="FF000000"/>
      <name val="Arial"/>
      <family val="2"/>
    </font>
    <font>
      <b/>
      <sz val="11"/>
      <color rgb="FF524C48"/>
      <name val="Arial"/>
      <family val="2"/>
    </font>
    <font>
      <b/>
      <sz val="11"/>
      <color theme="3"/>
      <name val="Arial"/>
      <family val="2"/>
    </font>
    <font>
      <b/>
      <i/>
      <sz val="11"/>
      <color theme="1"/>
      <name val="Arial"/>
      <family val="2"/>
    </font>
    <font>
      <b/>
      <sz val="12"/>
      <color rgb="FF524C48"/>
      <name val="Arial"/>
      <family val="2"/>
    </font>
    <font>
      <sz val="10"/>
      <color theme="1"/>
      <name val="Arial"/>
      <family val="2"/>
    </font>
    <font>
      <u/>
      <sz val="10"/>
      <color theme="10"/>
      <name val="Arial"/>
      <family val="2"/>
    </font>
    <font>
      <b/>
      <sz val="10"/>
      <color theme="1"/>
      <name val="Arial"/>
      <family val="2"/>
    </font>
    <font>
      <sz val="10"/>
      <name val="Arial"/>
      <family val="2"/>
    </font>
    <font>
      <u/>
      <sz val="10"/>
      <name val="Arial"/>
      <family val="2"/>
    </font>
    <font>
      <sz val="10"/>
      <color rgb="FF000000"/>
      <name val="Arial"/>
      <family val="2"/>
    </font>
    <font>
      <u/>
      <sz val="10"/>
      <color theme="10"/>
      <name val="Arial"/>
    </font>
  </fonts>
  <fills count="7">
    <fill>
      <patternFill patternType="none"/>
    </fill>
    <fill>
      <patternFill patternType="gray125"/>
    </fill>
    <fill>
      <patternFill patternType="solid">
        <fgColor theme="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DDEBF7"/>
        <bgColor indexed="64"/>
      </patternFill>
    </fill>
  </fills>
  <borders count="2">
    <border>
      <left/>
      <right/>
      <top/>
      <bottom/>
      <diagonal/>
    </border>
    <border>
      <left/>
      <right/>
      <top/>
      <bottom style="thick">
        <color rgb="FFDD0031"/>
      </bottom>
      <diagonal/>
    </border>
  </borders>
  <cellStyleXfs count="5">
    <xf numFmtId="0" fontId="0" fillId="0" borderId="0"/>
    <xf numFmtId="0" fontId="1" fillId="0" borderId="1" applyNumberFormat="0" applyFill="0" applyAlignment="0" applyProtection="0"/>
    <xf numFmtId="0" fontId="2" fillId="2" borderId="0" applyNumberFormat="0" applyBorder="0" applyAlignment="0" applyProtection="0"/>
    <xf numFmtId="0" fontId="4" fillId="0" borderId="0" applyNumberFormat="0" applyFill="0" applyBorder="0" applyAlignment="0" applyProtection="0"/>
    <xf numFmtId="0" fontId="9" fillId="0" borderId="0" applyNumberFormat="0" applyFill="0" applyBorder="0" applyAlignment="0" applyProtection="0"/>
  </cellStyleXfs>
  <cellXfs count="82">
    <xf numFmtId="0" fontId="0" fillId="0" borderId="0" xfId="0"/>
    <xf numFmtId="0" fontId="3" fillId="0" borderId="0" xfId="0" applyFont="1" applyAlignment="1">
      <alignment vertical="top" wrapText="1"/>
    </xf>
    <xf numFmtId="0" fontId="0" fillId="0" borderId="0" xfId="0" applyAlignment="1">
      <alignment vertical="top" wrapText="1"/>
    </xf>
    <xf numFmtId="0" fontId="3" fillId="3" borderId="0" xfId="0" applyFont="1" applyFill="1" applyAlignment="1">
      <alignment vertical="top" wrapText="1"/>
    </xf>
    <xf numFmtId="0" fontId="5" fillId="3" borderId="0" xfId="0" applyFont="1" applyFill="1" applyAlignment="1">
      <alignment vertical="top" wrapText="1"/>
    </xf>
    <xf numFmtId="0" fontId="6" fillId="0" borderId="0" xfId="0" applyFont="1" applyFill="1" applyAlignment="1">
      <alignment vertical="top" wrapText="1"/>
    </xf>
    <xf numFmtId="0" fontId="1" fillId="0" borderId="1" xfId="1" applyAlignment="1">
      <alignment vertical="top" wrapText="1"/>
    </xf>
    <xf numFmtId="0" fontId="7" fillId="4" borderId="0" xfId="0" applyFont="1" applyFill="1" applyAlignment="1">
      <alignment vertical="top"/>
    </xf>
    <xf numFmtId="0" fontId="0" fillId="5" borderId="0" xfId="0" applyFill="1" applyBorder="1"/>
    <xf numFmtId="0" fontId="0" fillId="5" borderId="0" xfId="0" applyFill="1"/>
    <xf numFmtId="0" fontId="17" fillId="5" borderId="0" xfId="0" applyFont="1" applyFill="1" applyAlignment="1">
      <alignment horizontal="left" vertical="center" indent="4"/>
    </xf>
    <xf numFmtId="0" fontId="11" fillId="5" borderId="0" xfId="0" applyFont="1" applyFill="1" applyBorder="1"/>
    <xf numFmtId="0" fontId="11" fillId="5" borderId="0" xfId="0" applyFont="1" applyFill="1"/>
    <xf numFmtId="0" fontId="14" fillId="5" borderId="0" xfId="3" applyFont="1" applyFill="1"/>
    <xf numFmtId="0" fontId="14" fillId="5" borderId="0" xfId="3" applyFont="1" applyFill="1" applyBorder="1"/>
    <xf numFmtId="0" fontId="17" fillId="5" borderId="0" xfId="3" quotePrefix="1" applyFont="1" applyFill="1" applyBorder="1"/>
    <xf numFmtId="0" fontId="18" fillId="5" borderId="0" xfId="4" applyFont="1" applyFill="1" applyBorder="1"/>
    <xf numFmtId="0" fontId="19" fillId="5" borderId="0" xfId="4" applyFont="1" applyFill="1" applyBorder="1"/>
    <xf numFmtId="0" fontId="0" fillId="0" borderId="0" xfId="0" applyFill="1"/>
    <xf numFmtId="0" fontId="11" fillId="5" borderId="0" xfId="3" applyFont="1" applyFill="1" applyBorder="1"/>
    <xf numFmtId="0" fontId="19" fillId="5" borderId="0" xfId="4" applyFont="1" applyFill="1"/>
    <xf numFmtId="0" fontId="9" fillId="5" borderId="0" xfId="4" applyFill="1" applyBorder="1"/>
    <xf numFmtId="0" fontId="18" fillId="5" borderId="0" xfId="4" applyFont="1" applyFill="1" applyAlignment="1">
      <alignment vertical="top"/>
    </xf>
    <xf numFmtId="0" fontId="21" fillId="0" borderId="1" xfId="1" applyFont="1" applyAlignment="1">
      <alignment vertical="center" wrapText="1"/>
    </xf>
    <xf numFmtId="0" fontId="7" fillId="0" borderId="0" xfId="0" applyFont="1" applyFill="1" applyAlignment="1">
      <alignment vertical="top"/>
    </xf>
    <xf numFmtId="14" fontId="22" fillId="0" borderId="0" xfId="0" applyNumberFormat="1" applyFont="1" applyAlignment="1">
      <alignment vertical="top" wrapText="1"/>
    </xf>
    <xf numFmtId="164" fontId="22" fillId="0" borderId="0" xfId="0" applyNumberFormat="1" applyFont="1" applyAlignment="1">
      <alignment vertical="top" wrapText="1"/>
    </xf>
    <xf numFmtId="0" fontId="22" fillId="0" borderId="0" xfId="0" applyFont="1" applyAlignment="1">
      <alignment vertical="top" wrapText="1"/>
    </xf>
    <xf numFmtId="0" fontId="23" fillId="0" borderId="0" xfId="3" applyFont="1" applyAlignment="1">
      <alignment vertical="top" wrapText="1"/>
    </xf>
    <xf numFmtId="14" fontId="24" fillId="3" borderId="0" xfId="0" applyNumberFormat="1" applyFont="1" applyFill="1" applyAlignment="1">
      <alignment vertical="top" wrapText="1"/>
    </xf>
    <xf numFmtId="164" fontId="24" fillId="3" borderId="0" xfId="0" applyNumberFormat="1" applyFont="1" applyFill="1" applyAlignment="1">
      <alignment vertical="top" wrapText="1"/>
    </xf>
    <xf numFmtId="0" fontId="24" fillId="3" borderId="0" xfId="0" applyFont="1" applyFill="1" applyAlignment="1">
      <alignment vertical="top" wrapText="1"/>
    </xf>
    <xf numFmtId="0" fontId="22" fillId="3" borderId="0" xfId="3" applyFont="1" applyFill="1" applyAlignment="1">
      <alignment vertical="top" wrapText="1"/>
    </xf>
    <xf numFmtId="0" fontId="22" fillId="3" borderId="0" xfId="0" applyFont="1" applyFill="1" applyAlignment="1">
      <alignment vertical="top" wrapText="1"/>
    </xf>
    <xf numFmtId="0" fontId="23" fillId="3" borderId="0" xfId="3" applyFont="1" applyFill="1" applyAlignment="1">
      <alignment vertical="top" wrapText="1"/>
    </xf>
    <xf numFmtId="14" fontId="25" fillId="0" borderId="0" xfId="0" applyNumberFormat="1" applyFont="1" applyFill="1" applyAlignment="1">
      <alignment vertical="top" wrapText="1"/>
    </xf>
    <xf numFmtId="0" fontId="25" fillId="0" borderId="0" xfId="0" quotePrefix="1" applyFont="1" applyFill="1" applyAlignment="1">
      <alignment vertical="top" wrapText="1"/>
    </xf>
    <xf numFmtId="0" fontId="25" fillId="0" borderId="0" xfId="0" applyFont="1" applyFill="1" applyAlignment="1">
      <alignment vertical="top" wrapText="1"/>
    </xf>
    <xf numFmtId="0" fontId="26" fillId="0" borderId="0" xfId="3" applyFont="1" applyFill="1" applyAlignment="1">
      <alignment vertical="top" wrapText="1"/>
    </xf>
    <xf numFmtId="0" fontId="24" fillId="3" borderId="0" xfId="0" quotePrefix="1" applyFont="1" applyFill="1" applyAlignment="1">
      <alignment vertical="top" wrapText="1"/>
    </xf>
    <xf numFmtId="0" fontId="22" fillId="0" borderId="0" xfId="0" quotePrefix="1" applyFont="1" applyAlignment="1">
      <alignment vertical="top" wrapText="1"/>
    </xf>
    <xf numFmtId="0" fontId="22" fillId="0" borderId="0" xfId="0" applyFont="1" applyFill="1" applyAlignment="1">
      <alignment vertical="top" wrapText="1"/>
    </xf>
    <xf numFmtId="0" fontId="23" fillId="0" borderId="0" xfId="3" applyFont="1" applyFill="1" applyAlignment="1">
      <alignment vertical="top" wrapText="1"/>
    </xf>
    <xf numFmtId="164" fontId="22" fillId="0" borderId="0" xfId="0" applyNumberFormat="1" applyFont="1" applyFill="1" applyAlignment="1">
      <alignment vertical="top" wrapText="1"/>
    </xf>
    <xf numFmtId="0" fontId="4" fillId="3" borderId="0" xfId="3" applyFill="1" applyAlignment="1">
      <alignment vertical="top" wrapText="1"/>
    </xf>
    <xf numFmtId="0" fontId="4" fillId="0" borderId="0" xfId="3" applyFill="1" applyAlignment="1">
      <alignment vertical="top" wrapText="1"/>
    </xf>
    <xf numFmtId="0" fontId="4" fillId="0" borderId="0" xfId="3" applyAlignment="1">
      <alignment vertical="top" wrapText="1"/>
    </xf>
    <xf numFmtId="0" fontId="0" fillId="3" borderId="0" xfId="0" applyFill="1"/>
    <xf numFmtId="0" fontId="22" fillId="3" borderId="0" xfId="0" quotePrefix="1" applyFont="1" applyFill="1" applyAlignment="1">
      <alignment vertical="top" wrapText="1"/>
    </xf>
    <xf numFmtId="0" fontId="8" fillId="0" borderId="0" xfId="2" applyFont="1" applyFill="1" applyBorder="1" applyAlignment="1">
      <alignment horizontal="left" vertical="center" wrapText="1"/>
    </xf>
    <xf numFmtId="0" fontId="16" fillId="5" borderId="0" xfId="3" applyFont="1" applyFill="1" applyAlignment="1">
      <alignment horizontal="left" vertical="top" wrapText="1"/>
    </xf>
    <xf numFmtId="14" fontId="22" fillId="0" borderId="0" xfId="0" applyNumberFormat="1" applyFont="1" applyFill="1" applyAlignment="1">
      <alignment horizontal="left" vertical="top" wrapText="1"/>
    </xf>
    <xf numFmtId="0" fontId="22" fillId="0" borderId="0" xfId="0" applyFont="1" applyFill="1" applyAlignment="1">
      <alignment horizontal="left" vertical="top" wrapText="1"/>
    </xf>
    <xf numFmtId="0" fontId="22" fillId="0" borderId="0" xfId="0" quotePrefix="1" applyFont="1" applyFill="1" applyAlignment="1">
      <alignment horizontal="left" vertical="top" wrapText="1"/>
    </xf>
    <xf numFmtId="14" fontId="22" fillId="0" borderId="0" xfId="0" applyNumberFormat="1" applyFont="1" applyAlignment="1">
      <alignment horizontal="left" vertical="top" wrapText="1"/>
    </xf>
    <xf numFmtId="0" fontId="22" fillId="0" borderId="0" xfId="0" applyFont="1" applyAlignment="1">
      <alignment horizontal="left" vertical="top" wrapText="1"/>
    </xf>
    <xf numFmtId="0" fontId="23" fillId="0" borderId="0" xfId="3" applyFont="1" applyAlignment="1">
      <alignment horizontal="left" vertical="top" wrapText="1"/>
    </xf>
    <xf numFmtId="0" fontId="23" fillId="0" borderId="0" xfId="3" applyFont="1" applyAlignment="1">
      <alignment vertical="top"/>
    </xf>
    <xf numFmtId="0" fontId="0" fillId="0" borderId="0" xfId="0" applyAlignment="1">
      <alignment horizontal="left" vertical="top"/>
    </xf>
    <xf numFmtId="14" fontId="22" fillId="0" borderId="0" xfId="0" applyNumberFormat="1" applyFont="1" applyAlignment="1">
      <alignment horizontal="left" vertical="top"/>
    </xf>
    <xf numFmtId="0" fontId="27" fillId="0" borderId="0" xfId="0" applyFont="1" applyAlignment="1">
      <alignment horizontal="left" vertical="top" wrapText="1"/>
    </xf>
    <xf numFmtId="0" fontId="23" fillId="0" borderId="0" xfId="3" applyFont="1" applyAlignment="1">
      <alignment horizontal="left" vertical="top"/>
    </xf>
    <xf numFmtId="0" fontId="22" fillId="0" borderId="0" xfId="0" applyFont="1" applyAlignment="1">
      <alignment horizontal="left" vertical="top"/>
    </xf>
    <xf numFmtId="14" fontId="27" fillId="0" borderId="0" xfId="0" applyNumberFormat="1" applyFont="1" applyAlignment="1">
      <alignment horizontal="left" vertical="top" wrapText="1"/>
    </xf>
    <xf numFmtId="0" fontId="23" fillId="0" borderId="0" xfId="3" applyFont="1" applyFill="1" applyAlignment="1">
      <alignment vertical="top"/>
    </xf>
    <xf numFmtId="14" fontId="24" fillId="6" borderId="0" xfId="0" applyNumberFormat="1" applyFont="1" applyFill="1" applyAlignment="1">
      <alignment horizontal="left" vertical="top" wrapText="1"/>
    </xf>
    <xf numFmtId="14" fontId="24" fillId="6" borderId="0" xfId="0" applyNumberFormat="1" applyFont="1" applyFill="1" applyAlignment="1">
      <alignment horizontal="left" vertical="top"/>
    </xf>
    <xf numFmtId="0" fontId="21" fillId="0" borderId="1" xfId="1" applyFont="1" applyAlignment="1">
      <alignment horizontal="right" vertical="center" wrapText="1"/>
    </xf>
    <xf numFmtId="164" fontId="22" fillId="0" borderId="0" xfId="0" applyNumberFormat="1" applyFont="1" applyFill="1" applyAlignment="1">
      <alignment horizontal="right" vertical="top" wrapText="1"/>
    </xf>
    <xf numFmtId="164" fontId="22" fillId="0" borderId="0" xfId="0" applyNumberFormat="1" applyFont="1" applyAlignment="1">
      <alignment horizontal="right" vertical="top" wrapText="1"/>
    </xf>
    <xf numFmtId="164" fontId="24" fillId="6" borderId="0" xfId="0" applyNumberFormat="1" applyFont="1" applyFill="1" applyAlignment="1">
      <alignment horizontal="right" vertical="top" wrapText="1"/>
    </xf>
    <xf numFmtId="164" fontId="24" fillId="3" borderId="0" xfId="0" applyNumberFormat="1" applyFont="1" applyFill="1" applyAlignment="1">
      <alignment horizontal="right" vertical="top" wrapText="1"/>
    </xf>
    <xf numFmtId="0" fontId="0" fillId="0" borderId="0" xfId="0" applyAlignment="1">
      <alignment horizontal="right"/>
    </xf>
    <xf numFmtId="0" fontId="23" fillId="6" borderId="0" xfId="3" applyFont="1" applyFill="1" applyAlignment="1">
      <alignment horizontal="left" vertical="top"/>
    </xf>
    <xf numFmtId="0" fontId="28" fillId="0" borderId="0" xfId="3" applyFont="1" applyAlignment="1">
      <alignment vertical="top" wrapText="1"/>
    </xf>
    <xf numFmtId="0" fontId="10" fillId="0" borderId="0" xfId="2" applyFont="1" applyFill="1" applyBorder="1" applyAlignment="1">
      <alignment horizontal="left"/>
    </xf>
    <xf numFmtId="0" fontId="18" fillId="5" borderId="0" xfId="4" applyFont="1" applyFill="1" applyAlignment="1">
      <alignment horizontal="left" vertical="top"/>
    </xf>
    <xf numFmtId="0" fontId="18" fillId="0" borderId="0" xfId="4" applyFont="1" applyAlignment="1">
      <alignment horizontal="left" vertical="top" wrapText="1"/>
    </xf>
    <xf numFmtId="0" fontId="0" fillId="5" borderId="0" xfId="0" quotePrefix="1" applyFill="1" applyAlignment="1">
      <alignment horizontal="left" vertical="top" wrapText="1"/>
    </xf>
    <xf numFmtId="0" fontId="10" fillId="0" borderId="0" xfId="2" applyFont="1" applyFill="1" applyBorder="1" applyAlignment="1">
      <alignment horizontal="left" wrapText="1"/>
    </xf>
    <xf numFmtId="0" fontId="11" fillId="5" borderId="0" xfId="0" applyFont="1" applyFill="1" applyBorder="1" applyAlignment="1">
      <alignment horizontal="left" vertical="top" wrapText="1"/>
    </xf>
    <xf numFmtId="0" fontId="10" fillId="0" borderId="0" xfId="2" applyFont="1" applyFill="1" applyBorder="1" applyAlignment="1">
      <alignment horizontal="left" vertical="center"/>
    </xf>
  </cellXfs>
  <cellStyles count="5">
    <cellStyle name="Accent1" xfId="2" builtinId="29"/>
    <cellStyle name="Heading 1" xfId="1" builtinId="16" customBuiltin="1"/>
    <cellStyle name="Heading 4" xfId="4" builtinId="19"/>
    <cellStyle name="Hyperlink" xfId="3" builtinId="8"/>
    <cellStyle name="Normal" xfId="0" builtinId="0"/>
  </cellStyles>
  <dxfs count="0"/>
  <tableStyles count="0" defaultTableStyle="TableStyleMedium2" defaultPivotStyle="PivotStyleLight16"/>
  <colors>
    <mruColors>
      <color rgb="FFDDEBF7"/>
      <color rgb="FFDD0031"/>
      <color rgb="FF524C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enH/Downloads/INTERNAL%202020.05.05%20COVID19%20policy%20tracker.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imi/Library/Containers/com.microsoft.Excel/Data/Documents/Users/Mimi/Library/Containers/com.microsoft.Excel/Data/Documents/D:/sites/thf_project/projects_programmes/00654/Outputs/Policy%20tracker%20-%20spreadsheets/Working%20copy/Policy%20tracker%20combined,%20post%20July%204%202020.xlsx?444A17BE" TargetMode="External"/><Relationship Id="rId1" Type="http://schemas.openxmlformats.org/officeDocument/2006/relationships/externalLinkPath" Target="file:///\\444A17BE\Policy%20tracker%20combined,%20post%20July%204%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fo"/>
      <sheetName val="(2) Measures to limit spread "/>
      <sheetName val="(3) Health and care response"/>
      <sheetName val="(4) R&amp;D"/>
      <sheetName val="(5) Broader policy"/>
      <sheetName val="(1) Narrative"/>
    </sheetNames>
    <sheetDataSet>
      <sheetData sheetId="0">
        <row r="1">
          <cell r="A1" t="str">
            <v>Employment - Help to economy</v>
          </cell>
        </row>
        <row r="2">
          <cell r="A2" t="str">
            <v>Employment - Help to companies</v>
          </cell>
        </row>
        <row r="3">
          <cell r="A3" t="str">
            <v>Employment - Help to employees</v>
          </cell>
        </row>
        <row r="4">
          <cell r="A4" t="str">
            <v>Employment - Help to employees and self-employed</v>
          </cell>
        </row>
        <row r="5">
          <cell r="A5" t="str">
            <v>Employment - Help to self-employed</v>
          </cell>
        </row>
        <row r="6">
          <cell r="A6" t="str">
            <v>Welfare and tax - Help to Businesses</v>
          </cell>
        </row>
        <row r="7">
          <cell r="A7" t="str">
            <v>Welfare and tax - Help to employees</v>
          </cell>
        </row>
        <row r="8">
          <cell r="A8" t="str">
            <v>Welfare and tax - Help to self-employed</v>
          </cell>
        </row>
        <row r="9">
          <cell r="A9" t="str">
            <v>Welfare and tax</v>
          </cell>
        </row>
        <row r="10">
          <cell r="A10" t="str">
            <v>Welfare and tax - Help to disadvantaged groups</v>
          </cell>
        </row>
        <row r="11">
          <cell r="A11" t="str">
            <v>Consumers and markets - Food and nutrition</v>
          </cell>
        </row>
        <row r="12">
          <cell r="A12" t="str">
            <v>Consumers and Markets - Competition</v>
          </cell>
        </row>
        <row r="13">
          <cell r="A13" t="str">
            <v>Housing - Home Owners</v>
          </cell>
        </row>
        <row r="14">
          <cell r="A14" t="str">
            <v>Housing - Renters</v>
          </cell>
        </row>
        <row r="15">
          <cell r="A15" t="str">
            <v>Education - Schools</v>
          </cell>
        </row>
        <row r="16">
          <cell r="A16" t="str">
            <v>Education - Universities</v>
          </cell>
        </row>
        <row r="17">
          <cell r="A17" t="str">
            <v>Criminal Justice</v>
          </cell>
        </row>
        <row r="18">
          <cell r="A18" t="str">
            <v>Other</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coronavirus/publication/" TargetMode="External"/><Relationship Id="rId7" Type="http://schemas.openxmlformats.org/officeDocument/2006/relationships/printerSettings" Target="../printerSettings/printerSettings1.bin"/><Relationship Id="rId2" Type="http://schemas.openxmlformats.org/officeDocument/2006/relationships/hyperlink" Target="https://www.gov.uk/search/news-and-communications?topical_events%5B%5D=coronavirus-covid-19-uk-government-response" TargetMode="External"/><Relationship Id="rId1" Type="http://schemas.openxmlformats.org/officeDocument/2006/relationships/hyperlink" Target="https://www.gov.uk/search/all?topical_events%5B%5D=coronavirus-covid-19-uk-government-response&amp;order=updated-newest" TargetMode="External"/><Relationship Id="rId6" Type="http://schemas.openxmlformats.org/officeDocument/2006/relationships/hyperlink" Target="https://www.who.int/emergencies/diseases/novel-coronavirus-2019/situation-reports/" TargetMode="External"/><Relationship Id="rId5" Type="http://schemas.openxmlformats.org/officeDocument/2006/relationships/hyperlink" Target="https://committees.parliament.uk/work/91/uk-science-research-and-technology-capability-and-influence-in-global-disease-outbreaks/" TargetMode="External"/><Relationship Id="rId4" Type="http://schemas.openxmlformats.org/officeDocument/2006/relationships/hyperlink" Target="https://committees.parliament.uk/work/81/preparations-for-coronaviru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gov.uk/guidance/mhra-regulatory-flexibilities-resulting-from-coronavirus-covid-19" TargetMode="External"/><Relationship Id="rId18" Type="http://schemas.openxmlformats.org/officeDocument/2006/relationships/hyperlink" Target="https://www.gov.uk/guidance/exceptional-good-distribution-practice-gdp-flexibilities-for-medicines-during-the-coronavirus-covid-19-outbreak" TargetMode="External"/><Relationship Id="rId26" Type="http://schemas.openxmlformats.org/officeDocument/2006/relationships/hyperlink" Target="https://www.gov.uk/guidance/exceptional-gmp-flexibilities-for-medicines-imported-from-third-countries-during-the-coronavirus-covid-19-outbreak" TargetMode="External"/><Relationship Id="rId39" Type="http://schemas.openxmlformats.org/officeDocument/2006/relationships/hyperlink" Target="https://www.gov.uk/government/news/covid-19-treatments-could-be-fast-tracked-through-new-national-clinical-trial-initiative" TargetMode="External"/><Relationship Id="rId21" Type="http://schemas.openxmlformats.org/officeDocument/2006/relationships/hyperlink" Target="https://www.gov.uk/government/publications/specification-for-rapidly-manufactured-cpap-system-to-be-used-during-the-coronavirus-covid-19-outbreak" TargetMode="External"/><Relationship Id="rId34" Type="http://schemas.openxmlformats.org/officeDocument/2006/relationships/hyperlink" Target="https://www.gov.uk/government/news/uk-medicines-and-medical-devices-regulator-investigating-14-cases-of-fake-or-unlicensed-covid-19-medical-products" TargetMode="External"/><Relationship Id="rId42" Type="http://schemas.openxmlformats.org/officeDocument/2006/relationships/hyperlink" Target="https://www.ukri.org/news/ukri-signs-statement-on-sharing-of-covid-19/" TargetMode="External"/><Relationship Id="rId47" Type="http://schemas.openxmlformats.org/officeDocument/2006/relationships/hyperlink" Target="https://www.gov.uk/government/news/funding-and-manufacturing-boost-for-uk-vaccine-programme" TargetMode="External"/><Relationship Id="rId50" Type="http://schemas.openxmlformats.org/officeDocument/2006/relationships/hyperlink" Target="https://www.gov.uk/government/publications/how-tests-and-testing-kits-for-coronavirus-covid-19-work" TargetMode="External"/><Relationship Id="rId55" Type="http://schemas.openxmlformats.org/officeDocument/2006/relationships/hyperlink" Target="https://www.ukri.org/news/uk-joins-covid-19-high-performance-computing-consortium/" TargetMode="External"/><Relationship Id="rId63" Type="http://schemas.openxmlformats.org/officeDocument/2006/relationships/hyperlink" Target="https://www.ukri.org/news/ukri-moves-to-a-new-phase-of-funding-ideas-to-address-covid-19/" TargetMode="External"/><Relationship Id="rId7" Type="http://schemas.openxmlformats.org/officeDocument/2006/relationships/hyperlink" Target="https://www.gov.uk/government/news/new-technology-challenge-to-support-people-who-are-isolating" TargetMode="External"/><Relationship Id="rId2" Type="http://schemas.openxmlformats.org/officeDocument/2006/relationships/hyperlink" Target="https://www.ukri.org/news/20-million-rapid-response-for-novel-coronavirus-research/" TargetMode="External"/><Relationship Id="rId16" Type="http://schemas.openxmlformats.org/officeDocument/2006/relationships/hyperlink" Target="https://www.gov.uk/guidance/clinical-trials-applications-for-coronavirus-covid-19" TargetMode="External"/><Relationship Id="rId20" Type="http://schemas.openxmlformats.org/officeDocument/2006/relationships/hyperlink" Target="https://www.gov.uk/guidance/guidance-for-good-laboratory-practice-glp-facilities-in-relation-to-coronavirus-covid-19" TargetMode="External"/><Relationship Id="rId29" Type="http://schemas.openxmlformats.org/officeDocument/2006/relationships/hyperlink" Target="https://www.cas.mhra.gov.uk/ViewandAcknowledgment/ViewAlert.aspx?AlertID=103012" TargetMode="External"/><Relationship Id="rId41" Type="http://schemas.openxmlformats.org/officeDocument/2006/relationships/hyperlink" Target="https://www.gov.uk/government/news/coronavirus-new-website-for-reporting-medicines-side-effects-and-equipment-incidents" TargetMode="External"/><Relationship Id="rId54" Type="http://schemas.openxmlformats.org/officeDocument/2006/relationships/hyperlink" Target="https://www.gov.uk/government/news/mhra-supports-the-use-of-remdesivir-as-the-first-medicine-to-treat-covid-19-in-the-uk" TargetMode="External"/><Relationship Id="rId62" Type="http://schemas.openxmlformats.org/officeDocument/2006/relationships/hyperlink" Target="https://www.gov.uk/government/publications/covid-19-understanding-the-impact-on-bame-communities" TargetMode="External"/><Relationship Id="rId1" Type="http://schemas.openxmlformats.org/officeDocument/2006/relationships/hyperlink" Target="https://www.gov.uk/government/news/20m-announced-to-fund-vaccines-for-coronavirus-and-other-infectious-diseases" TargetMode="External"/><Relationship Id="rId6" Type="http://schemas.openxmlformats.org/officeDocument/2006/relationships/hyperlink" Target="https://www.gov.uk/government/news/pm-announces-record-funding-to-find-a-coronavirus-vaccine" TargetMode="External"/><Relationship Id="rId11" Type="http://schemas.openxmlformats.org/officeDocument/2006/relationships/hyperlink" Target="https://www.gov.uk/guidance/mhra-regulatory-flexibilities-resulting-from-coronavirus-covid-19" TargetMode="External"/><Relationship Id="rId24" Type="http://schemas.openxmlformats.org/officeDocument/2006/relationships/hyperlink" Target="https://www.gov.uk/government/publications/specification-for-ventilators-to-be-used-in-uk-hospitals-during-the-coronavirus-covid-19-outbreak" TargetMode="External"/><Relationship Id="rId32" Type="http://schemas.openxmlformats.org/officeDocument/2006/relationships/hyperlink" Target="https://wellcome.ac.uk/grant-funding/schemes/epidemic-preparedness-covid-19" TargetMode="External"/><Relationship Id="rId37" Type="http://schemas.openxmlformats.org/officeDocument/2006/relationships/hyperlink" Target="https://www.ukri.org/news/ukri-open-call-for-research-and-innovation-ideas-to-address-covid-19/" TargetMode="External"/><Relationship Id="rId40" Type="http://schemas.openxmlformats.org/officeDocument/2006/relationships/hyperlink" Target="https://www.gov.uk/government/news/review-into-factors-impacting-health-outcomes-from-covid-19" TargetMode="External"/><Relationship Id="rId45" Type="http://schemas.openxmlformats.org/officeDocument/2006/relationships/hyperlink" Target="https://www.nihr.ac.uk/documents/news/recruiting-patients-for-clinical-trials-for-covid-therapeutics.pdf" TargetMode="External"/><Relationship Id="rId53" Type="http://schemas.openxmlformats.org/officeDocument/2006/relationships/hyperlink" Target="https://www.ukri.org/news/africa-covid-19-rapid-fund-launched/" TargetMode="External"/><Relationship Id="rId58" Type="http://schemas.openxmlformats.org/officeDocument/2006/relationships/hyperlink" Target="https://www.gov.uk/guidance/3d-printing-additive-manufacturing-of-medical-devices-or-component-parts-during-the-coronavirus-covid-19-pandemic" TargetMode="External"/><Relationship Id="rId5" Type="http://schemas.openxmlformats.org/officeDocument/2006/relationships/hyperlink" Target="https://www.nihr.ac.uk/news/dhsc-issues-guidance-on-the-impact-on-covid-19-on-research-funded-or-supported-by-nihr/24469" TargetMode="External"/><Relationship Id="rId15" Type="http://schemas.openxmlformats.org/officeDocument/2006/relationships/hyperlink" Target="https://www.gov.uk/guidance/mhra-regulatory-flexibilities-resulting-from-coronavirus-covid-19" TargetMode="External"/><Relationship Id="rId23" Type="http://schemas.openxmlformats.org/officeDocument/2006/relationships/hyperlink" Target="https://www.gov.uk/guidance/exemptions-from-devices-regulations-during-the-coronavirus-covid-19-outbreak" TargetMode="External"/><Relationship Id="rId28" Type="http://schemas.openxmlformats.org/officeDocument/2006/relationships/hyperlink" Target="https://www.nhsx.nhs.uk/covid-19-response/data-and-information-governance/how-data-supporting-covid-19-response/" TargetMode="External"/><Relationship Id="rId36" Type="http://schemas.openxmlformats.org/officeDocument/2006/relationships/hyperlink" Target="https://www.youtube.com/watch?v=hdFFBvQYoKo" TargetMode="External"/><Relationship Id="rId49" Type="http://schemas.openxmlformats.org/officeDocument/2006/relationships/hyperlink" Target="https://www.ukri.org/news/new-cross-government-research-response-to-tackle-covid-19-in-low-and-middle-income-countries/" TargetMode="External"/><Relationship Id="rId57" Type="http://schemas.openxmlformats.org/officeDocument/2006/relationships/hyperlink" Target="https://www.gov.uk/government/publications/regulatory-status-of-software-including-apps-used-in-the-diagnosis-treatment-and-management-of-patients-with-coronavirus-covid-19?utm_source=38a2e325-85c0-4d69-af36-1bd63ed33df8&amp;utm_medium=email&amp;utm_campaign=govuk-notifications&amp;utm_content=daily" TargetMode="External"/><Relationship Id="rId61" Type="http://schemas.openxmlformats.org/officeDocument/2006/relationships/hyperlink" Target="https://www.nihr.ac.uk/news/nihr-and-ukri-move-to-new-phase-of-covid-19-research-funding/25048" TargetMode="External"/><Relationship Id="rId10" Type="http://schemas.openxmlformats.org/officeDocument/2006/relationships/hyperlink" Target="https://www.nihr.ac.uk/news/covid-19-vaccine-and-therapies-research-boosted-by-six-new-projects-in-105-million-rapid-funding-round/24489" TargetMode="External"/><Relationship Id="rId19" Type="http://schemas.openxmlformats.org/officeDocument/2006/relationships/hyperlink" Target="https://www.gov.uk/guidance/guidance-for-manufacturers-specials-licence-holders-on-packing-down-medicines-during-the-coronavirus-covid-19-outbreak" TargetMode="External"/><Relationship Id="rId31" Type="http://schemas.openxmlformats.org/officeDocument/2006/relationships/hyperlink" Target="https://www.nihr.ac.uk/documents/highlight-notice-covid-19-and-ethnicity/24657" TargetMode="External"/><Relationship Id="rId44" Type="http://schemas.openxmlformats.org/officeDocument/2006/relationships/hyperlink" Target="https://www.ukri.org/news/new-call-for-research-on-the-risk-factors-of-coronavirus/" TargetMode="External"/><Relationship Id="rId52" Type="http://schemas.openxmlformats.org/officeDocument/2006/relationships/hyperlink" Target="https://www.ukri.org/news/40m-grant-funding-confirmed-for-business-projects-tackling-post-covid-19-global-impact/" TargetMode="External"/><Relationship Id="rId60" Type="http://schemas.openxmlformats.org/officeDocument/2006/relationships/hyperlink" Target="https://www.nice.org.uk/covid-19/support-for-developers-of-medicinal-products-for-covid-19" TargetMode="External"/><Relationship Id="rId65" Type="http://schemas.openxmlformats.org/officeDocument/2006/relationships/printerSettings" Target="../printerSettings/printerSettings2.bin"/><Relationship Id="rId4" Type="http://schemas.openxmlformats.org/officeDocument/2006/relationships/hyperlink" Target="https://www.nihr.ac.uk/news/dhsc-issues-guidance-on-the-impact-on-covid-19-on-research-funded-or-supported-by-nihr/24469" TargetMode="External"/><Relationship Id="rId9" Type="http://schemas.openxmlformats.org/officeDocument/2006/relationships/hyperlink" Target="https://www.gov.uk/government/news/production-and-supply-of-ventilators-and-ventilator-components" TargetMode="External"/><Relationship Id="rId14" Type="http://schemas.openxmlformats.org/officeDocument/2006/relationships/hyperlink" Target="https://www.gov.uk/guidance/guidance-for-manufacturers-and-good-practice-gxp-laboratories-on-exceptional-flexibilities-for-maintenance-and-calibration-during-the-coronavirus-co" TargetMode="External"/><Relationship Id="rId22" Type="http://schemas.openxmlformats.org/officeDocument/2006/relationships/hyperlink" Target="https://www.gov.uk/guidance/regulatory-status-of-equipment-being-used-to-help-prevent-coronavirus-covid-19" TargetMode="External"/><Relationship Id="rId27" Type="http://schemas.openxmlformats.org/officeDocument/2006/relationships/hyperlink" Target="https://www.gov.uk/government/news/government-launches-vaccine-taskforce-to-combat-coronavirus" TargetMode="External"/><Relationship Id="rId30" Type="http://schemas.openxmlformats.org/officeDocument/2006/relationships/hyperlink" Target="https://www.nihr.ac.uk/news/141-million-funding-announced-for-new-covid-19-research-on-treatments-vaccines-and-epidemiology/24628" TargetMode="External"/><Relationship Id="rId35" Type="http://schemas.openxmlformats.org/officeDocument/2006/relationships/hyperlink" Target="https://www.gov.uk/guidance/exceptional-gmp-flexibilities-for-medicines-manufacturers-during-the-coronavirus-covid-19-outbreak" TargetMode="External"/><Relationship Id="rId43" Type="http://schemas.openxmlformats.org/officeDocument/2006/relationships/hyperlink" Target="https://www.ukri.org/news/international-covid-19-call-opens/" TargetMode="External"/><Relationship Id="rId48" Type="http://schemas.openxmlformats.org/officeDocument/2006/relationships/hyperlink" Target="https://www.ukri.org/news/new-partnership-to-sequence-human-genomes-in-the-fight-against-coronavirus/" TargetMode="External"/><Relationship Id="rId56" Type="http://schemas.openxmlformats.org/officeDocument/2006/relationships/hyperlink" Target="https://www.gov.uk/government/publications/covid-19-review-of-disparities-in-risks-and-outcomes" TargetMode="External"/><Relationship Id="rId64" Type="http://schemas.openxmlformats.org/officeDocument/2006/relationships/hyperlink" Target="https://www.ukri.org/news/further-191m-support-package-unveiled-to-help-innovative-businesses-bounce-back-from-covid-19-impact/" TargetMode="External"/><Relationship Id="rId8" Type="http://schemas.openxmlformats.org/officeDocument/2006/relationships/hyperlink" Target="https://www.gov.uk/government/news/pm-call-with-ventilator-manufacturers-and-suppliers-26-march-2020" TargetMode="External"/><Relationship Id="rId51" Type="http://schemas.openxmlformats.org/officeDocument/2006/relationships/hyperlink" Target="https://www.nihr.ac.uk/documents/restart-framework/24886" TargetMode="External"/><Relationship Id="rId3" Type="http://schemas.openxmlformats.org/officeDocument/2006/relationships/hyperlink" Target="https://www.gov.uk/government/publications/budget-2020-documents" TargetMode="External"/><Relationship Id="rId12" Type="http://schemas.openxmlformats.org/officeDocument/2006/relationships/hyperlink" Target="https://www.gov.uk/government/news/government-launches-new-drive-on-coronavirus-tests-for-frontline-nhs-staff" TargetMode="External"/><Relationship Id="rId17" Type="http://schemas.openxmlformats.org/officeDocument/2006/relationships/hyperlink" Target="https://www.gov.uk/guidance/information-for-hospital-blood-banks-during-the-coronavirus-covid-19-outbreak" TargetMode="External"/><Relationship Id="rId25" Type="http://schemas.openxmlformats.org/officeDocument/2006/relationships/hyperlink" Target="https://www.gov.uk/government/news/uk-launches-whole-genome-sequence-alliance-to-map-spread-of-coronavirus?utm_source=e4b85550-5454-4f3d-b26b-9f5e41eb7d52&amp;utm_medium=email&amp;utm_campaign=govuk-notifications&amp;utm_content=immediate" TargetMode="External"/><Relationship Id="rId33" Type="http://schemas.openxmlformats.org/officeDocument/2006/relationships/hyperlink" Target="https://mrc.ukri.org/funding/browse/ukri-nihr-covid-19/ukri-nihr-covid-19-rolling-call/" TargetMode="External"/><Relationship Id="rId38" Type="http://schemas.openxmlformats.org/officeDocument/2006/relationships/hyperlink" Target="https://www.gov.uk/government/news/update-on-the-ventilator-challenge" TargetMode="External"/><Relationship Id="rId46" Type="http://schemas.openxmlformats.org/officeDocument/2006/relationships/hyperlink" Target="https://www.gov.uk/government/news/vaccines-manufacturing-and-innovation-centre-to-open-12-months-ahead-of-schedule" TargetMode="External"/><Relationship Id="rId59" Type="http://schemas.openxmlformats.org/officeDocument/2006/relationships/hyperlink" Target="https://www.nihr.ac.uk/news/nihr-launches-new-uk-wide-funding-call-for-longer-term-covid-19-research/2501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nihr.ac.uk/news/new-20m-call-for-research-into-physical-and-mental-effects-of-long-covid/26163" TargetMode="External"/><Relationship Id="rId13" Type="http://schemas.openxmlformats.org/officeDocument/2006/relationships/hyperlink" Target="https://www.gov.uk/government/news/government-asks-regulator-to-approve-supply-of-oxfordastrazeneca-vaccine" TargetMode="External"/><Relationship Id="rId18" Type="http://schemas.openxmlformats.org/officeDocument/2006/relationships/hyperlink" Target="https://www.gov.uk/government/publications/priority-groups-for-coronavirus-covid-19-vaccination-advice-from-the-jcvi-2-december-2020" TargetMode="External"/><Relationship Id="rId26" Type="http://schemas.openxmlformats.org/officeDocument/2006/relationships/hyperlink" Target="https://www.gov.uk/government/news/oxford-universityastrazeneca-vaccine-authorised-by-uk-medicines-regulator" TargetMode="External"/><Relationship Id="rId3" Type="http://schemas.openxmlformats.org/officeDocument/2006/relationships/hyperlink" Target="https://www.gov.uk/government/consultations/distributing-vaccines-and-treatments-for-covid-19-and-flu/consultation-document-changes-to-human-medicine-regulations-to-support-the-rollout-of-covid-19-vaccines" TargetMode="External"/><Relationship Id="rId21" Type="http://schemas.openxmlformats.org/officeDocument/2006/relationships/hyperlink" Target="https://www.gov.uk/government/news/confirmation-of-guidance-to-vaccination-centres-on-managing-allergic-reactions-following-covid-19-vaccination-with-the-pfizer-biontech-vaccine" TargetMode="External"/><Relationship Id="rId7" Type="http://schemas.openxmlformats.org/officeDocument/2006/relationships/hyperlink" Target="https://www.gov.uk/government/publications/priority-groups-for-coronavirus-covid-19-vaccination-advice-from-the-jcvi-25-september-2020" TargetMode="External"/><Relationship Id="rId12" Type="http://schemas.openxmlformats.org/officeDocument/2006/relationships/hyperlink" Target="https://news.sky.com/video/covid-19-matt-hancock-really-encouraging-news-on-the-oxford-vaccine-12139908" TargetMode="External"/><Relationship Id="rId17" Type="http://schemas.openxmlformats.org/officeDocument/2006/relationships/hyperlink" Target="https://www.gov.uk/government/publications/regulatory-approval-of-pfizer-biontech-vaccine-for-covid-19" TargetMode="External"/><Relationship Id="rId25" Type="http://schemas.openxmlformats.org/officeDocument/2006/relationships/hyperlink" Target="https://www.gov.uk/government/news/statement-from-the-uk-chief-medical-officers-on-the-prioritisation-of-first-doses-of-covid-19-vaccines" TargetMode="External"/><Relationship Id="rId2" Type="http://schemas.openxmlformats.org/officeDocument/2006/relationships/hyperlink" Target="https://www.ukri.org/news/ukri-covid-19-and-ethnicity-research/" TargetMode="External"/><Relationship Id="rId16" Type="http://schemas.openxmlformats.org/officeDocument/2006/relationships/hyperlink" Target="https://www.gov.uk/government/news/covid-19-vaccine-authorised-by-medicines-regulator" TargetMode="External"/><Relationship Id="rId20" Type="http://schemas.openxmlformats.org/officeDocument/2006/relationships/hyperlink" Target="https://www.gov.uk/government/consultations/distributing-vaccines-and-treatments-for-covid-19-and-flu/outcome/government-response-consultation-on-changes-to-the-human-medicines-regulations-to-support-the-rollout-of-covid-19-vaccines" TargetMode="External"/><Relationship Id="rId1" Type="http://schemas.openxmlformats.org/officeDocument/2006/relationships/hyperlink" Target="https://www.gov.uk/government/news/over-100-million-cash-boost-to-manufacture-millions-of-doses-of-covid-19-vaccine" TargetMode="External"/><Relationship Id="rId6" Type="http://schemas.openxmlformats.org/officeDocument/2006/relationships/hyperlink" Target="https://www.gov.uk/government/news/uk-government-response-to-pfizerbiontechs-publication-of-efficacy-data-of-their-covid-19-vaccine" TargetMode="External"/><Relationship Id="rId11" Type="http://schemas.openxmlformats.org/officeDocument/2006/relationships/hyperlink" Target="https://www.gov.uk/government/news/pfizer-biontech-covid-19-vaccine-mhra-statement" TargetMode="External"/><Relationship Id="rId24" Type="http://schemas.openxmlformats.org/officeDocument/2006/relationships/hyperlink" Target="https://www.gov.uk/government/publications/priority-groups-for-coronavirus-covid-19-vaccination-advice-from-the-jcvi-30-december-2020" TargetMode="External"/><Relationship Id="rId5" Type="http://schemas.openxmlformats.org/officeDocument/2006/relationships/hyperlink" Target="https://www.ukri.org/news/ukri-covid-19-rolling-call-to-close-in-december/" TargetMode="External"/><Relationship Id="rId15" Type="http://schemas.openxmlformats.org/officeDocument/2006/relationships/hyperlink" Target="https://www.gov.uk/government/news/uk-authorises-pfizer-biontech-covid-19-vaccine" TargetMode="External"/><Relationship Id="rId23" Type="http://schemas.openxmlformats.org/officeDocument/2006/relationships/hyperlink" Target="https://www.gov.uk/government/news/jcvi-issues-advice-on-the-astrazeneca-covid-19-vaccine" TargetMode="External"/><Relationship Id="rId10" Type="http://schemas.openxmlformats.org/officeDocument/2006/relationships/hyperlink" Target="https://www.gov.uk/government/news/government-secures-5-million-doses-of-moderna-vaccine" TargetMode="External"/><Relationship Id="rId19" Type="http://schemas.openxmlformats.org/officeDocument/2006/relationships/hyperlink" Target="https://www.gov.uk/government/news/expert-partnership-to-explore-and-establish-human-challenge-studies-of-covid-19-in-the-uk" TargetMode="External"/><Relationship Id="rId4" Type="http://schemas.openxmlformats.org/officeDocument/2006/relationships/hyperlink" Target="https://www.nihr.ac.uk/documents/nihr-guidance-for-a-second-wave-of-covid-19-activity/25837" TargetMode="External"/><Relationship Id="rId9" Type="http://schemas.openxmlformats.org/officeDocument/2006/relationships/hyperlink" Target="https://www.gov.uk/government/news/uk-governments-response-to-modernas-publication-of-efficacy-data-for-its-covid-19-vaccine" TargetMode="External"/><Relationship Id="rId14" Type="http://schemas.openxmlformats.org/officeDocument/2006/relationships/hyperlink" Target="https://www.gov.uk/government/news/uk-government-secures-additional-2-million-doses-of-moderna-covid-19-vaccine" TargetMode="External"/><Relationship Id="rId22" Type="http://schemas.openxmlformats.org/officeDocument/2006/relationships/hyperlink" Target="https://www.gov.uk/government/news/oxford-universityastrazeneca-covid-19-vaccine-approved" TargetMode="External"/><Relationship Id="rId27"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CC9B-5EE5-4E2D-9633-76529BDAA5A3}">
  <dimension ref="A1:Z125"/>
  <sheetViews>
    <sheetView showGridLines="0" zoomScale="79" zoomScaleNormal="100" workbookViewId="0">
      <selection activeCell="B4" sqref="B4"/>
    </sheetView>
  </sheetViews>
  <sheetFormatPr defaultColWidth="9.453125" defaultRowHeight="14.5"/>
  <cols>
    <col min="2" max="13" width="9.26953125" customWidth="1"/>
    <col min="14" max="17" width="9.26953125" style="9" customWidth="1"/>
    <col min="18" max="22" width="9.453125" style="9"/>
    <col min="23" max="24" width="9.453125" style="18"/>
  </cols>
  <sheetData>
    <row r="1" spans="1:17">
      <c r="A1" s="8"/>
      <c r="B1" s="8"/>
      <c r="C1" s="8"/>
      <c r="D1" s="8"/>
      <c r="E1" s="8"/>
      <c r="F1" s="8"/>
      <c r="G1" s="8"/>
      <c r="H1" s="8"/>
      <c r="I1" s="8"/>
      <c r="J1" s="8"/>
      <c r="K1" s="8"/>
      <c r="L1" s="8"/>
      <c r="M1" s="8"/>
    </row>
    <row r="2" spans="1:17" ht="51" customHeight="1">
      <c r="A2" s="8"/>
      <c r="B2" s="79" t="s">
        <v>0</v>
      </c>
      <c r="C2" s="75"/>
      <c r="D2" s="75"/>
      <c r="E2" s="75"/>
      <c r="F2" s="75"/>
      <c r="G2" s="75"/>
      <c r="H2" s="75"/>
      <c r="I2" s="75"/>
      <c r="J2" s="75"/>
      <c r="K2" s="75"/>
      <c r="L2" s="75"/>
      <c r="M2" s="75"/>
      <c r="N2" s="75"/>
      <c r="O2" s="75"/>
      <c r="P2" s="75"/>
      <c r="Q2" s="75"/>
    </row>
    <row r="3" spans="1:17">
      <c r="A3" s="8"/>
      <c r="B3" s="8"/>
      <c r="C3" s="8"/>
      <c r="D3" s="8"/>
      <c r="E3" s="8"/>
      <c r="F3" s="8"/>
      <c r="G3" s="8"/>
      <c r="H3" s="8"/>
      <c r="I3" s="8"/>
      <c r="J3" s="8"/>
      <c r="K3" s="8"/>
      <c r="L3" s="8"/>
      <c r="M3" s="8"/>
    </row>
    <row r="4" spans="1:17" ht="22.5" customHeight="1">
      <c r="A4" s="8"/>
      <c r="B4" s="80" t="s">
        <v>1</v>
      </c>
      <c r="C4" s="80"/>
      <c r="D4" s="80"/>
      <c r="E4" s="80"/>
      <c r="F4" s="80"/>
      <c r="G4" s="80"/>
      <c r="H4" s="80"/>
      <c r="I4" s="80"/>
      <c r="J4" s="80"/>
      <c r="K4" s="80"/>
      <c r="L4" s="80"/>
      <c r="M4" s="80"/>
      <c r="N4" s="80"/>
      <c r="O4" s="80"/>
      <c r="P4" s="80"/>
      <c r="Q4" s="80"/>
    </row>
    <row r="5" spans="1:17" ht="23.25" customHeight="1">
      <c r="A5" s="8"/>
      <c r="B5" s="80"/>
      <c r="C5" s="80"/>
      <c r="D5" s="80"/>
      <c r="E5" s="80"/>
      <c r="F5" s="80"/>
      <c r="G5" s="80"/>
      <c r="H5" s="80"/>
      <c r="I5" s="80"/>
      <c r="J5" s="80"/>
      <c r="K5" s="80"/>
      <c r="L5" s="80"/>
      <c r="M5" s="80"/>
      <c r="N5" s="80"/>
      <c r="O5" s="80"/>
      <c r="P5" s="80"/>
      <c r="Q5" s="80"/>
    </row>
    <row r="6" spans="1:17" ht="24.75" customHeight="1">
      <c r="A6" s="8"/>
      <c r="B6" s="80"/>
      <c r="C6" s="80"/>
      <c r="D6" s="80"/>
      <c r="E6" s="80"/>
      <c r="F6" s="80"/>
      <c r="G6" s="80"/>
      <c r="H6" s="80"/>
      <c r="I6" s="80"/>
      <c r="J6" s="80"/>
      <c r="K6" s="80"/>
      <c r="L6" s="80"/>
      <c r="M6" s="80"/>
      <c r="N6" s="80"/>
      <c r="O6" s="80"/>
      <c r="P6" s="80"/>
      <c r="Q6" s="80"/>
    </row>
    <row r="7" spans="1:17" ht="25" customHeight="1">
      <c r="A7" s="8"/>
      <c r="B7" s="80"/>
      <c r="C7" s="80"/>
      <c r="D7" s="80"/>
      <c r="E7" s="80"/>
      <c r="F7" s="80"/>
      <c r="G7" s="80"/>
      <c r="H7" s="80"/>
      <c r="I7" s="80"/>
      <c r="J7" s="80"/>
      <c r="K7" s="80"/>
      <c r="L7" s="80"/>
      <c r="M7" s="80"/>
      <c r="N7" s="80"/>
      <c r="O7" s="80"/>
      <c r="P7" s="80"/>
      <c r="Q7" s="80"/>
    </row>
    <row r="8" spans="1:17" ht="20.5" customHeight="1">
      <c r="A8" s="8"/>
      <c r="B8" s="80"/>
      <c r="C8" s="80"/>
      <c r="D8" s="80"/>
      <c r="E8" s="80"/>
      <c r="F8" s="80"/>
      <c r="G8" s="80"/>
      <c r="H8" s="80"/>
      <c r="I8" s="80"/>
      <c r="J8" s="80"/>
      <c r="K8" s="80"/>
      <c r="L8" s="80"/>
      <c r="M8" s="80"/>
      <c r="N8" s="80"/>
      <c r="O8" s="80"/>
      <c r="P8" s="80"/>
      <c r="Q8" s="80"/>
    </row>
    <row r="9" spans="1:17" ht="20.25" customHeight="1">
      <c r="A9" s="8"/>
      <c r="B9" s="80"/>
      <c r="C9" s="80"/>
      <c r="D9" s="80"/>
      <c r="E9" s="80"/>
      <c r="F9" s="80"/>
      <c r="G9" s="80"/>
      <c r="H9" s="80"/>
      <c r="I9" s="80"/>
      <c r="J9" s="80"/>
      <c r="K9" s="80"/>
      <c r="L9" s="80"/>
      <c r="M9" s="80"/>
      <c r="N9" s="80"/>
      <c r="O9" s="80"/>
      <c r="P9" s="80"/>
      <c r="Q9" s="80"/>
    </row>
    <row r="10" spans="1:17" ht="29.5" customHeight="1">
      <c r="A10" s="8"/>
      <c r="B10" s="80"/>
      <c r="C10" s="80"/>
      <c r="D10" s="80"/>
      <c r="E10" s="80"/>
      <c r="F10" s="80"/>
      <c r="G10" s="80"/>
      <c r="H10" s="80"/>
      <c r="I10" s="80"/>
      <c r="J10" s="80"/>
      <c r="K10" s="80"/>
      <c r="L10" s="80"/>
      <c r="M10" s="80"/>
      <c r="N10" s="80"/>
      <c r="O10" s="80"/>
      <c r="P10" s="80"/>
      <c r="Q10" s="80"/>
    </row>
    <row r="11" spans="1:17" ht="27.75" customHeight="1">
      <c r="A11" s="8"/>
      <c r="B11" s="80"/>
      <c r="C11" s="80"/>
      <c r="D11" s="80"/>
      <c r="E11" s="80"/>
      <c r="F11" s="80"/>
      <c r="G11" s="80"/>
      <c r="H11" s="80"/>
      <c r="I11" s="80"/>
      <c r="J11" s="80"/>
      <c r="K11" s="80"/>
      <c r="L11" s="80"/>
      <c r="M11" s="80"/>
      <c r="N11" s="80"/>
      <c r="O11" s="80"/>
      <c r="P11" s="80"/>
      <c r="Q11" s="80"/>
    </row>
    <row r="12" spans="1:17" ht="21.75" customHeight="1">
      <c r="A12" s="8"/>
      <c r="B12" s="80"/>
      <c r="C12" s="80"/>
      <c r="D12" s="80"/>
      <c r="E12" s="80"/>
      <c r="F12" s="80"/>
      <c r="G12" s="80"/>
      <c r="H12" s="80"/>
      <c r="I12" s="80"/>
      <c r="J12" s="80"/>
      <c r="K12" s="80"/>
      <c r="L12" s="80"/>
      <c r="M12" s="80"/>
      <c r="N12" s="80"/>
      <c r="O12" s="80"/>
      <c r="P12" s="80"/>
      <c r="Q12" s="80"/>
    </row>
    <row r="13" spans="1:17" ht="22" customHeight="1">
      <c r="A13" s="8"/>
      <c r="B13" s="80"/>
      <c r="C13" s="80"/>
      <c r="D13" s="80"/>
      <c r="E13" s="80"/>
      <c r="F13" s="80"/>
      <c r="G13" s="80"/>
      <c r="H13" s="80"/>
      <c r="I13" s="80"/>
      <c r="J13" s="80"/>
      <c r="K13" s="80"/>
      <c r="L13" s="80"/>
      <c r="M13" s="80"/>
      <c r="N13" s="80"/>
      <c r="O13" s="80"/>
      <c r="P13" s="80"/>
      <c r="Q13" s="80"/>
    </row>
    <row r="14" spans="1:17" ht="28" customHeight="1">
      <c r="A14" s="8"/>
      <c r="B14" s="80"/>
      <c r="C14" s="80"/>
      <c r="D14" s="80"/>
      <c r="E14" s="80"/>
      <c r="F14" s="80"/>
      <c r="G14" s="80"/>
      <c r="H14" s="80"/>
      <c r="I14" s="80"/>
      <c r="J14" s="80"/>
      <c r="K14" s="80"/>
      <c r="L14" s="80"/>
      <c r="M14" s="80"/>
      <c r="N14" s="80"/>
      <c r="O14" s="80"/>
      <c r="P14" s="80"/>
      <c r="Q14" s="80"/>
    </row>
    <row r="15" spans="1:17" ht="21.75" customHeight="1">
      <c r="A15" s="8"/>
      <c r="B15" s="80"/>
      <c r="C15" s="80"/>
      <c r="D15" s="80"/>
      <c r="E15" s="80"/>
      <c r="F15" s="80"/>
      <c r="G15" s="80"/>
      <c r="H15" s="80"/>
      <c r="I15" s="80"/>
      <c r="J15" s="80"/>
      <c r="K15" s="80"/>
      <c r="L15" s="80"/>
      <c r="M15" s="80"/>
      <c r="N15" s="80"/>
      <c r="O15" s="80"/>
      <c r="P15" s="80"/>
      <c r="Q15" s="80"/>
    </row>
    <row r="16" spans="1:17" ht="19.5" customHeight="1">
      <c r="A16" s="8"/>
      <c r="B16" s="80"/>
      <c r="C16" s="80"/>
      <c r="D16" s="80"/>
      <c r="E16" s="80"/>
      <c r="F16" s="80"/>
      <c r="G16" s="80"/>
      <c r="H16" s="80"/>
      <c r="I16" s="80"/>
      <c r="J16" s="80"/>
      <c r="K16" s="80"/>
      <c r="L16" s="80"/>
      <c r="M16" s="80"/>
      <c r="N16" s="80"/>
      <c r="O16" s="80"/>
      <c r="P16" s="80"/>
      <c r="Q16" s="80"/>
    </row>
    <row r="17" spans="1:26" ht="25" customHeight="1">
      <c r="A17" s="8"/>
      <c r="B17" s="80"/>
      <c r="C17" s="80"/>
      <c r="D17" s="80"/>
      <c r="E17" s="80"/>
      <c r="F17" s="80"/>
      <c r="G17" s="80"/>
      <c r="H17" s="80"/>
      <c r="I17" s="80"/>
      <c r="J17" s="80"/>
      <c r="K17" s="80"/>
      <c r="L17" s="80"/>
      <c r="M17" s="80"/>
      <c r="N17" s="80"/>
      <c r="O17" s="80"/>
      <c r="P17" s="80"/>
      <c r="Q17" s="80"/>
    </row>
    <row r="18" spans="1:26" ht="24" customHeight="1">
      <c r="A18" s="8"/>
      <c r="B18" s="80"/>
      <c r="C18" s="80"/>
      <c r="D18" s="80"/>
      <c r="E18" s="80"/>
      <c r="F18" s="80"/>
      <c r="G18" s="80"/>
      <c r="H18" s="80"/>
      <c r="I18" s="80"/>
      <c r="J18" s="80"/>
      <c r="K18" s="80"/>
      <c r="L18" s="80"/>
      <c r="M18" s="80"/>
      <c r="N18" s="80"/>
      <c r="O18" s="80"/>
      <c r="P18" s="80"/>
      <c r="Q18" s="80"/>
    </row>
    <row r="19" spans="1:26" ht="15.75" customHeight="1">
      <c r="A19" s="8"/>
      <c r="B19" s="80"/>
      <c r="C19" s="80"/>
      <c r="D19" s="80"/>
      <c r="E19" s="80"/>
      <c r="F19" s="80"/>
      <c r="G19" s="80"/>
      <c r="H19" s="80"/>
      <c r="I19" s="80"/>
      <c r="J19" s="80"/>
      <c r="K19" s="80"/>
      <c r="L19" s="80"/>
      <c r="M19" s="80"/>
      <c r="N19" s="80"/>
      <c r="O19" s="80"/>
      <c r="P19" s="80"/>
      <c r="Q19" s="80"/>
    </row>
    <row r="20" spans="1:26" ht="87" customHeight="1">
      <c r="A20" s="8"/>
      <c r="B20" s="80"/>
      <c r="C20" s="80"/>
      <c r="D20" s="80"/>
      <c r="E20" s="80"/>
      <c r="F20" s="80"/>
      <c r="G20" s="80"/>
      <c r="H20" s="80"/>
      <c r="I20" s="80"/>
      <c r="J20" s="80"/>
      <c r="K20" s="80"/>
      <c r="L20" s="80"/>
      <c r="M20" s="80"/>
      <c r="N20" s="80"/>
      <c r="O20" s="80"/>
      <c r="P20" s="80"/>
      <c r="Q20" s="80"/>
    </row>
    <row r="21" spans="1:26" ht="47.25" customHeight="1">
      <c r="A21" s="8"/>
      <c r="B21" s="80"/>
      <c r="C21" s="80"/>
      <c r="D21" s="80"/>
      <c r="E21" s="80"/>
      <c r="F21" s="80"/>
      <c r="G21" s="80"/>
      <c r="H21" s="80"/>
      <c r="I21" s="80"/>
      <c r="J21" s="80"/>
      <c r="K21" s="80"/>
      <c r="L21" s="80"/>
      <c r="M21" s="80"/>
      <c r="N21" s="80"/>
      <c r="O21" s="80"/>
      <c r="P21" s="80"/>
      <c r="Q21" s="80"/>
    </row>
    <row r="22" spans="1:26" ht="40" customHeight="1">
      <c r="A22" s="8"/>
      <c r="B22" s="80"/>
      <c r="C22" s="80"/>
      <c r="D22" s="80"/>
      <c r="E22" s="80"/>
      <c r="F22" s="80"/>
      <c r="G22" s="80"/>
      <c r="H22" s="80"/>
      <c r="I22" s="80"/>
      <c r="J22" s="80"/>
      <c r="K22" s="80"/>
      <c r="L22" s="80"/>
      <c r="M22" s="80"/>
      <c r="N22" s="80"/>
      <c r="O22" s="80"/>
      <c r="P22" s="80"/>
      <c r="Q22" s="80"/>
    </row>
    <row r="23" spans="1:26" ht="32.5" customHeight="1">
      <c r="A23" s="8"/>
      <c r="B23" s="80" t="s">
        <v>2</v>
      </c>
      <c r="C23" s="80"/>
      <c r="D23" s="80"/>
      <c r="E23" s="80"/>
      <c r="F23" s="80"/>
      <c r="G23" s="80"/>
      <c r="H23" s="80"/>
      <c r="I23" s="80"/>
      <c r="J23" s="80"/>
      <c r="K23" s="80"/>
      <c r="L23" s="80"/>
      <c r="M23" s="80"/>
      <c r="N23" s="80"/>
      <c r="O23" s="80"/>
      <c r="P23" s="80"/>
      <c r="Q23" s="80"/>
    </row>
    <row r="24" spans="1:26" ht="88.5" customHeight="1">
      <c r="A24" s="8"/>
      <c r="B24" s="80"/>
      <c r="C24" s="80"/>
      <c r="D24" s="80"/>
      <c r="E24" s="80"/>
      <c r="F24" s="80"/>
      <c r="G24" s="80"/>
      <c r="H24" s="80"/>
      <c r="I24" s="80"/>
      <c r="J24" s="80"/>
      <c r="K24" s="80"/>
      <c r="L24" s="80"/>
      <c r="M24" s="80"/>
      <c r="N24" s="80"/>
      <c r="O24" s="80"/>
      <c r="P24" s="80"/>
      <c r="Q24" s="80"/>
    </row>
    <row r="25" spans="1:26" ht="78.75" customHeight="1">
      <c r="A25" s="8"/>
      <c r="B25" s="80"/>
      <c r="C25" s="80"/>
      <c r="D25" s="80"/>
      <c r="E25" s="80"/>
      <c r="F25" s="80"/>
      <c r="G25" s="80"/>
      <c r="H25" s="80"/>
      <c r="I25" s="80"/>
      <c r="J25" s="80"/>
      <c r="K25" s="80"/>
      <c r="L25" s="80"/>
      <c r="M25" s="80"/>
      <c r="N25" s="80"/>
      <c r="O25" s="80"/>
      <c r="P25" s="80"/>
      <c r="Q25" s="80"/>
    </row>
    <row r="26" spans="1:26" ht="81" customHeight="1">
      <c r="A26" s="8"/>
      <c r="B26" s="80"/>
      <c r="C26" s="80"/>
      <c r="D26" s="80"/>
      <c r="E26" s="80"/>
      <c r="F26" s="80"/>
      <c r="G26" s="80"/>
      <c r="H26" s="80"/>
      <c r="I26" s="80"/>
      <c r="J26" s="80"/>
      <c r="K26" s="80"/>
      <c r="L26" s="80"/>
      <c r="M26" s="80"/>
      <c r="N26" s="80"/>
      <c r="O26" s="80"/>
      <c r="P26" s="80"/>
      <c r="Q26" s="80"/>
    </row>
    <row r="27" spans="1:26" ht="19.5" customHeight="1">
      <c r="A27" s="8"/>
      <c r="B27" s="50"/>
      <c r="C27" s="50"/>
      <c r="D27" s="50"/>
      <c r="E27" s="50"/>
      <c r="F27" s="50"/>
      <c r="G27" s="50"/>
      <c r="H27" s="50"/>
      <c r="I27" s="50"/>
      <c r="J27" s="50"/>
      <c r="K27" s="50"/>
      <c r="L27" s="50"/>
      <c r="M27" s="50"/>
      <c r="N27" s="50"/>
      <c r="O27" s="50"/>
      <c r="P27" s="50"/>
      <c r="Q27" s="50"/>
      <c r="S27" s="22"/>
      <c r="T27" s="22"/>
      <c r="U27" s="22"/>
      <c r="V27" s="22"/>
      <c r="W27" s="22"/>
      <c r="X27" s="22"/>
      <c r="Y27" s="22"/>
      <c r="Z27" s="22"/>
    </row>
    <row r="28" spans="1:26" ht="20.25" customHeight="1">
      <c r="A28" s="8"/>
      <c r="B28" s="75" t="s">
        <v>3</v>
      </c>
      <c r="C28" s="75"/>
      <c r="D28" s="75"/>
      <c r="E28" s="75"/>
      <c r="F28" s="75"/>
      <c r="G28" s="75"/>
      <c r="H28" s="75"/>
      <c r="I28" s="75"/>
      <c r="J28" s="75"/>
      <c r="K28" s="75"/>
      <c r="L28" s="75"/>
      <c r="M28" s="75"/>
      <c r="N28" s="75"/>
      <c r="O28" s="75"/>
      <c r="P28" s="75"/>
      <c r="Q28" s="75"/>
    </row>
    <row r="29" spans="1:26" ht="8.25" customHeight="1">
      <c r="A29" s="8"/>
      <c r="B29" s="10"/>
      <c r="C29" s="8"/>
      <c r="D29" s="8"/>
      <c r="E29" s="8"/>
      <c r="F29" s="8"/>
      <c r="G29" s="8"/>
      <c r="H29" s="8"/>
      <c r="I29" s="8"/>
      <c r="J29" s="8"/>
      <c r="K29" s="8"/>
      <c r="L29" s="8"/>
      <c r="M29" s="8"/>
    </row>
    <row r="30" spans="1:26">
      <c r="A30" s="8"/>
      <c r="B30" s="76" t="s">
        <v>4</v>
      </c>
      <c r="C30" s="76"/>
      <c r="D30" s="76"/>
      <c r="E30" s="76"/>
      <c r="F30" s="76"/>
      <c r="G30" s="76"/>
      <c r="H30" s="76"/>
      <c r="I30" s="76"/>
      <c r="J30" s="11"/>
      <c r="K30" s="11"/>
      <c r="L30" s="11"/>
      <c r="M30" s="11"/>
      <c r="N30" s="12"/>
      <c r="O30" s="12"/>
      <c r="P30" s="12"/>
    </row>
    <row r="31" spans="1:26">
      <c r="A31" s="9"/>
      <c r="B31" s="12"/>
      <c r="C31" s="13" t="s">
        <v>5</v>
      </c>
      <c r="D31" s="12"/>
      <c r="E31" s="12"/>
      <c r="F31" s="12"/>
      <c r="G31" s="12"/>
      <c r="H31" s="12"/>
      <c r="I31" s="12"/>
      <c r="J31" s="12"/>
      <c r="K31" s="12"/>
      <c r="L31" s="12"/>
      <c r="M31" s="12"/>
      <c r="N31" s="12"/>
      <c r="O31" s="12"/>
      <c r="P31" s="12"/>
    </row>
    <row r="32" spans="1:26">
      <c r="A32" s="8"/>
      <c r="B32" s="11"/>
      <c r="C32" s="11" t="s">
        <v>6</v>
      </c>
      <c r="D32" s="11"/>
      <c r="E32" s="11"/>
      <c r="F32" s="11"/>
      <c r="G32" s="11"/>
      <c r="H32" s="11"/>
      <c r="I32" s="11"/>
      <c r="J32" s="11"/>
      <c r="K32" s="11"/>
      <c r="L32" s="11"/>
      <c r="M32" s="11"/>
      <c r="N32" s="12"/>
      <c r="O32" s="12"/>
      <c r="P32" s="12"/>
    </row>
    <row r="33" spans="1:16">
      <c r="A33" s="8"/>
      <c r="B33" s="11"/>
      <c r="C33" s="11" t="s">
        <v>7</v>
      </c>
      <c r="D33" s="11"/>
      <c r="E33" s="11"/>
      <c r="F33" s="11"/>
      <c r="G33" s="11"/>
      <c r="H33" s="11"/>
      <c r="I33" s="11"/>
      <c r="J33" s="11"/>
      <c r="K33" s="11"/>
      <c r="L33" s="11"/>
      <c r="M33" s="11"/>
      <c r="N33" s="12"/>
      <c r="O33" s="12"/>
      <c r="P33" s="12"/>
    </row>
    <row r="34" spans="1:16">
      <c r="A34" s="8"/>
      <c r="B34" s="11"/>
      <c r="C34" s="11" t="s">
        <v>8</v>
      </c>
      <c r="D34" s="11"/>
      <c r="E34" s="11"/>
      <c r="F34" s="11"/>
      <c r="G34" s="11"/>
      <c r="H34" s="11"/>
      <c r="I34" s="11"/>
      <c r="J34" s="11"/>
      <c r="K34" s="11"/>
      <c r="L34" s="11"/>
      <c r="M34" s="11"/>
      <c r="N34" s="12"/>
      <c r="O34" s="12"/>
      <c r="P34" s="12"/>
    </row>
    <row r="35" spans="1:16">
      <c r="A35" s="8"/>
      <c r="B35" s="11"/>
      <c r="C35" s="11"/>
      <c r="D35" s="14" t="s">
        <v>9</v>
      </c>
      <c r="E35" s="11"/>
      <c r="F35" s="11"/>
      <c r="G35" s="11"/>
      <c r="H35" s="11"/>
      <c r="I35" s="11"/>
      <c r="J35" s="11"/>
      <c r="K35" s="11"/>
      <c r="L35" s="11"/>
      <c r="M35" s="11"/>
      <c r="N35" s="12"/>
      <c r="O35" s="12"/>
      <c r="P35" s="12"/>
    </row>
    <row r="36" spans="1:16">
      <c r="A36" s="8"/>
      <c r="B36" s="11"/>
      <c r="C36" s="11"/>
      <c r="D36" s="14" t="s">
        <v>10</v>
      </c>
      <c r="E36" s="11"/>
      <c r="F36" s="11"/>
      <c r="G36" s="11"/>
      <c r="H36" s="11"/>
      <c r="I36" s="11"/>
      <c r="J36" s="11"/>
      <c r="K36" s="11"/>
      <c r="L36" s="11"/>
      <c r="M36" s="11"/>
      <c r="N36" s="12"/>
      <c r="O36" s="12"/>
      <c r="P36" s="12"/>
    </row>
    <row r="37" spans="1:16">
      <c r="A37" s="8"/>
      <c r="B37" s="11"/>
      <c r="C37" s="11"/>
      <c r="D37" s="11"/>
      <c r="E37" s="11"/>
      <c r="F37" s="11"/>
      <c r="G37" s="11"/>
      <c r="H37" s="11"/>
      <c r="I37" s="11"/>
      <c r="J37" s="11"/>
      <c r="K37" s="11"/>
      <c r="L37" s="11"/>
      <c r="M37" s="11"/>
      <c r="N37" s="12"/>
      <c r="O37" s="12"/>
      <c r="P37" s="12"/>
    </row>
    <row r="38" spans="1:16" ht="35.5" customHeight="1">
      <c r="A38" s="8"/>
      <c r="B38" s="77" t="s">
        <v>11</v>
      </c>
      <c r="C38" s="77"/>
      <c r="D38" s="77"/>
      <c r="E38" s="77"/>
      <c r="F38" s="77"/>
      <c r="G38" s="77"/>
      <c r="H38" s="77"/>
      <c r="I38" s="77"/>
      <c r="J38" s="77"/>
      <c r="K38" s="77"/>
      <c r="L38" s="77"/>
      <c r="M38" s="77"/>
      <c r="N38" s="77"/>
      <c r="O38" s="77"/>
      <c r="P38" s="77"/>
    </row>
    <row r="39" spans="1:16">
      <c r="A39" s="8"/>
      <c r="B39" s="11"/>
      <c r="C39" s="14" t="s">
        <v>12</v>
      </c>
      <c r="D39" s="11"/>
      <c r="E39" s="11"/>
      <c r="F39" s="11"/>
      <c r="G39" s="11"/>
      <c r="H39" s="11"/>
      <c r="I39" s="11"/>
      <c r="J39" s="11"/>
      <c r="K39" s="11"/>
      <c r="L39" s="11"/>
      <c r="M39" s="11"/>
      <c r="N39" s="12"/>
      <c r="O39" s="12"/>
      <c r="P39" s="12"/>
    </row>
    <row r="40" spans="1:16">
      <c r="A40" s="8"/>
      <c r="B40" s="11"/>
      <c r="C40" s="14" t="s">
        <v>13</v>
      </c>
      <c r="D40" s="11"/>
      <c r="E40" s="11"/>
      <c r="F40" s="11"/>
      <c r="G40" s="11"/>
      <c r="H40" s="11"/>
      <c r="I40" s="11"/>
      <c r="J40" s="11"/>
      <c r="K40" s="11"/>
      <c r="L40" s="11"/>
      <c r="M40" s="11"/>
      <c r="N40" s="12"/>
      <c r="O40" s="12"/>
      <c r="P40" s="12"/>
    </row>
    <row r="41" spans="1:16">
      <c r="A41" s="8"/>
      <c r="B41" s="11"/>
      <c r="C41" s="15" t="s">
        <v>14</v>
      </c>
      <c r="D41" s="11"/>
      <c r="E41" s="11"/>
      <c r="F41" s="11"/>
      <c r="G41" s="11"/>
      <c r="H41" s="11"/>
      <c r="I41" s="11"/>
      <c r="J41" s="11"/>
      <c r="K41" s="11"/>
      <c r="L41" s="11"/>
      <c r="M41" s="11"/>
      <c r="N41" s="12"/>
      <c r="O41" s="12"/>
      <c r="P41" s="12"/>
    </row>
    <row r="42" spans="1:16">
      <c r="A42" s="8"/>
      <c r="B42" s="11"/>
      <c r="C42" s="15" t="s">
        <v>15</v>
      </c>
      <c r="D42" s="11"/>
      <c r="E42" s="11"/>
      <c r="F42" s="11"/>
      <c r="G42" s="11"/>
      <c r="H42" s="11"/>
      <c r="I42" s="11"/>
      <c r="J42" s="11"/>
      <c r="K42" s="11"/>
      <c r="L42" s="11"/>
      <c r="M42" s="11"/>
      <c r="N42" s="12"/>
      <c r="O42" s="12"/>
      <c r="P42" s="12"/>
    </row>
    <row r="43" spans="1:16">
      <c r="A43" s="8"/>
      <c r="B43" s="11"/>
      <c r="C43" s="11"/>
      <c r="D43" s="11"/>
      <c r="E43" s="11"/>
      <c r="F43" s="11"/>
      <c r="G43" s="11"/>
      <c r="H43" s="11"/>
      <c r="I43" s="11"/>
      <c r="J43" s="11"/>
      <c r="K43" s="11"/>
      <c r="L43" s="11"/>
      <c r="M43" s="11"/>
      <c r="N43" s="12"/>
      <c r="O43" s="12"/>
      <c r="P43" s="12"/>
    </row>
    <row r="44" spans="1:16">
      <c r="A44" s="8"/>
      <c r="B44" s="16" t="s">
        <v>16</v>
      </c>
      <c r="C44" s="17"/>
      <c r="D44" s="17"/>
      <c r="E44" s="17"/>
      <c r="F44" s="17"/>
      <c r="G44" s="11"/>
      <c r="H44" s="11"/>
      <c r="I44" s="11"/>
      <c r="J44" s="11"/>
      <c r="K44" s="11"/>
      <c r="L44" s="11"/>
      <c r="M44" s="11"/>
      <c r="N44" s="12"/>
      <c r="O44" s="12"/>
      <c r="P44" s="12"/>
    </row>
    <row r="45" spans="1:16">
      <c r="A45" s="8"/>
      <c r="B45" s="11"/>
      <c r="C45" s="14" t="s">
        <v>17</v>
      </c>
      <c r="D45" s="11"/>
      <c r="E45" s="11"/>
      <c r="F45" s="11"/>
      <c r="G45" s="11"/>
      <c r="H45" s="11"/>
      <c r="I45" s="11"/>
      <c r="J45" s="11"/>
      <c r="K45" s="11"/>
      <c r="L45" s="11"/>
      <c r="M45" s="11"/>
      <c r="N45" s="12"/>
      <c r="O45" s="12"/>
      <c r="P45" s="12"/>
    </row>
    <row r="46" spans="1:16">
      <c r="A46" s="8"/>
      <c r="B46" s="11"/>
      <c r="C46" s="19" t="s">
        <v>18</v>
      </c>
      <c r="D46" s="11"/>
      <c r="E46" s="11"/>
      <c r="F46" s="11"/>
      <c r="G46" s="11"/>
      <c r="H46" s="11"/>
      <c r="I46" s="11"/>
      <c r="J46" s="11"/>
      <c r="K46" s="11"/>
      <c r="L46" s="11"/>
      <c r="M46" s="11"/>
      <c r="N46" s="12"/>
      <c r="O46" s="12"/>
      <c r="P46" s="12"/>
    </row>
    <row r="47" spans="1:16">
      <c r="A47" s="8"/>
      <c r="B47" s="11"/>
      <c r="C47" s="11" t="s">
        <v>19</v>
      </c>
      <c r="D47" s="11"/>
      <c r="E47" s="11"/>
      <c r="F47" s="11"/>
      <c r="G47" s="11"/>
      <c r="H47" s="11"/>
      <c r="I47" s="11"/>
      <c r="J47" s="11"/>
      <c r="K47" s="11"/>
      <c r="L47" s="11"/>
      <c r="M47" s="11"/>
      <c r="N47" s="12"/>
      <c r="O47" s="12"/>
      <c r="P47" s="12"/>
    </row>
    <row r="48" spans="1:16">
      <c r="A48" s="8"/>
      <c r="B48" s="11"/>
      <c r="C48" s="11" t="s">
        <v>20</v>
      </c>
      <c r="D48" s="11"/>
      <c r="E48" s="11"/>
      <c r="F48" s="11"/>
      <c r="G48" s="11"/>
      <c r="H48" s="11"/>
      <c r="I48" s="11"/>
      <c r="J48" s="11"/>
      <c r="K48" s="11"/>
      <c r="L48" s="11"/>
      <c r="M48" s="11"/>
      <c r="N48" s="12"/>
      <c r="O48" s="12"/>
      <c r="P48" s="12"/>
    </row>
    <row r="49" spans="1:24">
      <c r="A49" s="8"/>
      <c r="B49" s="11"/>
      <c r="C49" s="11"/>
      <c r="D49" s="11"/>
      <c r="E49" s="11"/>
      <c r="F49" s="11"/>
      <c r="G49" s="11"/>
      <c r="H49" s="11"/>
      <c r="I49" s="11"/>
      <c r="J49" s="11"/>
      <c r="K49" s="11"/>
      <c r="L49" s="11"/>
      <c r="M49" s="11"/>
      <c r="N49" s="12"/>
      <c r="O49" s="12"/>
      <c r="P49" s="12"/>
    </row>
    <row r="50" spans="1:24">
      <c r="A50" s="9"/>
      <c r="B50" s="20"/>
      <c r="C50" s="12"/>
      <c r="D50" s="12"/>
      <c r="E50" s="12"/>
      <c r="F50" s="12"/>
      <c r="G50" s="12"/>
      <c r="H50" s="12"/>
      <c r="I50" s="12"/>
      <c r="J50" s="12"/>
      <c r="K50" s="12"/>
      <c r="L50" s="12"/>
      <c r="M50" s="12"/>
      <c r="N50" s="12"/>
      <c r="O50" s="12"/>
      <c r="P50" s="12"/>
    </row>
    <row r="51" spans="1:24">
      <c r="A51" s="9"/>
      <c r="B51" s="9"/>
      <c r="C51" s="78"/>
      <c r="D51" s="78"/>
      <c r="E51" s="78"/>
      <c r="F51" s="78"/>
      <c r="G51" s="78"/>
      <c r="H51" s="78"/>
      <c r="I51" s="78"/>
      <c r="J51" s="78"/>
      <c r="K51" s="78"/>
      <c r="L51" s="78"/>
      <c r="M51" s="9"/>
    </row>
    <row r="52" spans="1:24">
      <c r="A52" s="9"/>
      <c r="B52" s="9"/>
      <c r="C52" s="78"/>
      <c r="D52" s="78"/>
      <c r="E52" s="78"/>
      <c r="F52" s="78"/>
      <c r="G52" s="78"/>
      <c r="H52" s="78"/>
      <c r="I52" s="78"/>
      <c r="J52" s="78"/>
      <c r="K52" s="78"/>
      <c r="L52" s="78"/>
      <c r="M52" s="9"/>
    </row>
    <row r="53" spans="1:24">
      <c r="A53" s="9"/>
      <c r="B53" s="9"/>
      <c r="C53" s="9"/>
      <c r="D53" s="9"/>
      <c r="E53" s="9"/>
      <c r="F53" s="9"/>
      <c r="G53" s="9"/>
      <c r="H53" s="9"/>
      <c r="I53" s="9"/>
      <c r="J53" s="9"/>
      <c r="K53" s="9"/>
      <c r="L53" s="9"/>
      <c r="M53" s="9"/>
    </row>
    <row r="54" spans="1:24" s="9" customFormat="1">
      <c r="B54" s="21"/>
      <c r="C54" s="8"/>
      <c r="E54" s="8"/>
      <c r="W54" s="18"/>
      <c r="X54" s="18"/>
    </row>
    <row r="55" spans="1:24" s="9" customFormat="1">
      <c r="W55" s="18"/>
      <c r="X55" s="18"/>
    </row>
    <row r="56" spans="1:24" s="9" customFormat="1">
      <c r="W56" s="18"/>
      <c r="X56" s="18"/>
    </row>
    <row r="57" spans="1:24" s="9" customFormat="1">
      <c r="W57" s="18"/>
      <c r="X57" s="18"/>
    </row>
    <row r="58" spans="1:24" s="9" customFormat="1">
      <c r="W58" s="18"/>
      <c r="X58" s="18"/>
    </row>
    <row r="59" spans="1:24" s="9" customFormat="1">
      <c r="W59" s="18"/>
      <c r="X59" s="18"/>
    </row>
    <row r="60" spans="1:24">
      <c r="N60"/>
      <c r="O60"/>
      <c r="P60"/>
      <c r="Q60"/>
    </row>
    <row r="61" spans="1:24">
      <c r="N61"/>
      <c r="O61"/>
      <c r="P61"/>
      <c r="Q61"/>
    </row>
    <row r="62" spans="1:24">
      <c r="N62"/>
      <c r="O62"/>
      <c r="P62"/>
      <c r="Q62"/>
    </row>
    <row r="63" spans="1:24">
      <c r="N63"/>
      <c r="O63"/>
      <c r="P63"/>
      <c r="Q63"/>
    </row>
    <row r="64" spans="1:24">
      <c r="N64"/>
      <c r="O64"/>
      <c r="P64"/>
      <c r="Q64"/>
    </row>
    <row r="65" spans="14:17">
      <c r="N65"/>
      <c r="O65"/>
      <c r="P65"/>
      <c r="Q65"/>
    </row>
    <row r="66" spans="14:17">
      <c r="N66"/>
      <c r="O66"/>
      <c r="P66"/>
      <c r="Q66"/>
    </row>
    <row r="67" spans="14:17">
      <c r="N67"/>
      <c r="O67"/>
      <c r="P67"/>
      <c r="Q67"/>
    </row>
    <row r="68" spans="14:17">
      <c r="N68"/>
      <c r="O68"/>
      <c r="P68"/>
      <c r="Q68"/>
    </row>
    <row r="69" spans="14:17">
      <c r="N69"/>
      <c r="O69"/>
      <c r="P69"/>
      <c r="Q69"/>
    </row>
    <row r="70" spans="14:17">
      <c r="N70"/>
      <c r="O70"/>
      <c r="P70"/>
      <c r="Q70"/>
    </row>
    <row r="71" spans="14:17">
      <c r="N71"/>
      <c r="O71"/>
      <c r="P71"/>
      <c r="Q71"/>
    </row>
    <row r="72" spans="14:17">
      <c r="N72"/>
      <c r="O72"/>
      <c r="P72"/>
      <c r="Q72"/>
    </row>
    <row r="73" spans="14:17">
      <c r="N73"/>
      <c r="O73"/>
      <c r="P73"/>
      <c r="Q73"/>
    </row>
    <row r="74" spans="14:17">
      <c r="N74"/>
      <c r="O74"/>
      <c r="P74"/>
      <c r="Q74"/>
    </row>
    <row r="75" spans="14:17">
      <c r="N75"/>
      <c r="O75"/>
      <c r="P75"/>
      <c r="Q75"/>
    </row>
    <row r="76" spans="14:17">
      <c r="N76"/>
      <c r="O76"/>
      <c r="P76"/>
      <c r="Q76"/>
    </row>
    <row r="77" spans="14:17">
      <c r="N77"/>
      <c r="O77"/>
      <c r="P77"/>
      <c r="Q77"/>
    </row>
    <row r="78" spans="14:17">
      <c r="N78"/>
      <c r="O78"/>
      <c r="P78"/>
      <c r="Q78"/>
    </row>
    <row r="79" spans="14:17">
      <c r="N79"/>
      <c r="O79"/>
      <c r="P79"/>
      <c r="Q79"/>
    </row>
    <row r="80" spans="14:17">
      <c r="N80"/>
      <c r="O80"/>
      <c r="P80"/>
      <c r="Q80"/>
    </row>
    <row r="81" spans="14:17">
      <c r="N81"/>
      <c r="O81"/>
      <c r="P81"/>
      <c r="Q81"/>
    </row>
    <row r="82" spans="14:17">
      <c r="N82"/>
      <c r="O82"/>
      <c r="P82"/>
      <c r="Q82"/>
    </row>
    <row r="83" spans="14:17">
      <c r="N83"/>
      <c r="O83"/>
      <c r="P83"/>
      <c r="Q83"/>
    </row>
    <row r="84" spans="14:17">
      <c r="N84"/>
      <c r="O84"/>
      <c r="P84"/>
      <c r="Q84"/>
    </row>
    <row r="85" spans="14:17">
      <c r="N85"/>
      <c r="O85"/>
      <c r="P85"/>
      <c r="Q85"/>
    </row>
    <row r="86" spans="14:17">
      <c r="N86"/>
      <c r="O86"/>
      <c r="P86"/>
      <c r="Q86"/>
    </row>
    <row r="87" spans="14:17">
      <c r="N87"/>
      <c r="O87"/>
      <c r="P87"/>
      <c r="Q87"/>
    </row>
    <row r="88" spans="14:17">
      <c r="N88"/>
      <c r="O88"/>
      <c r="P88"/>
      <c r="Q88"/>
    </row>
    <row r="89" spans="14:17">
      <c r="N89"/>
      <c r="O89"/>
      <c r="P89"/>
      <c r="Q89"/>
    </row>
    <row r="90" spans="14:17">
      <c r="N90"/>
      <c r="O90"/>
      <c r="P90"/>
      <c r="Q90"/>
    </row>
    <row r="91" spans="14:17">
      <c r="N91"/>
      <c r="O91"/>
      <c r="P91"/>
      <c r="Q91"/>
    </row>
    <row r="92" spans="14:17">
      <c r="N92"/>
      <c r="O92"/>
      <c r="P92"/>
      <c r="Q92"/>
    </row>
    <row r="93" spans="14:17">
      <c r="N93"/>
      <c r="O93"/>
      <c r="P93"/>
      <c r="Q93"/>
    </row>
    <row r="94" spans="14:17">
      <c r="N94"/>
      <c r="O94"/>
      <c r="P94"/>
      <c r="Q94"/>
    </row>
    <row r="95" spans="14:17">
      <c r="N95"/>
      <c r="O95"/>
      <c r="P95"/>
      <c r="Q95"/>
    </row>
    <row r="96" spans="14:17">
      <c r="N96"/>
      <c r="O96"/>
      <c r="P96"/>
      <c r="Q96"/>
    </row>
    <row r="97" spans="14:17">
      <c r="N97"/>
      <c r="O97"/>
      <c r="P97"/>
      <c r="Q97"/>
    </row>
    <row r="98" spans="14:17">
      <c r="N98"/>
      <c r="O98"/>
      <c r="P98"/>
      <c r="Q98"/>
    </row>
    <row r="99" spans="14:17">
      <c r="N99"/>
      <c r="O99"/>
      <c r="P99"/>
      <c r="Q99"/>
    </row>
    <row r="100" spans="14:17">
      <c r="N100"/>
      <c r="O100"/>
      <c r="P100"/>
      <c r="Q100"/>
    </row>
    <row r="101" spans="14:17">
      <c r="N101"/>
      <c r="O101"/>
      <c r="P101"/>
      <c r="Q101"/>
    </row>
    <row r="102" spans="14:17">
      <c r="N102"/>
      <c r="O102"/>
      <c r="P102"/>
      <c r="Q102"/>
    </row>
    <row r="103" spans="14:17">
      <c r="N103"/>
      <c r="O103"/>
      <c r="P103"/>
      <c r="Q103"/>
    </row>
    <row r="104" spans="14:17">
      <c r="N104"/>
      <c r="O104"/>
      <c r="P104"/>
      <c r="Q104"/>
    </row>
    <row r="105" spans="14:17">
      <c r="N105"/>
      <c r="O105"/>
      <c r="P105"/>
      <c r="Q105"/>
    </row>
    <row r="106" spans="14:17">
      <c r="N106"/>
      <c r="O106"/>
      <c r="P106"/>
      <c r="Q106"/>
    </row>
    <row r="107" spans="14:17">
      <c r="N107"/>
      <c r="O107"/>
      <c r="P107"/>
      <c r="Q107"/>
    </row>
    <row r="108" spans="14:17">
      <c r="N108"/>
      <c r="O108"/>
      <c r="P108"/>
      <c r="Q108"/>
    </row>
    <row r="109" spans="14:17">
      <c r="N109"/>
      <c r="O109"/>
      <c r="P109"/>
      <c r="Q109"/>
    </row>
    <row r="110" spans="14:17">
      <c r="N110"/>
      <c r="O110"/>
      <c r="P110"/>
      <c r="Q110"/>
    </row>
    <row r="111" spans="14:17">
      <c r="N111"/>
      <c r="O111"/>
      <c r="P111"/>
      <c r="Q111"/>
    </row>
    <row r="112" spans="14:17">
      <c r="N112"/>
      <c r="O112"/>
      <c r="P112"/>
      <c r="Q112"/>
    </row>
    <row r="113" spans="14:17">
      <c r="N113"/>
      <c r="O113"/>
      <c r="P113"/>
      <c r="Q113"/>
    </row>
    <row r="114" spans="14:17">
      <c r="N114"/>
      <c r="O114"/>
      <c r="P114"/>
      <c r="Q114"/>
    </row>
    <row r="115" spans="14:17">
      <c r="N115"/>
      <c r="O115"/>
      <c r="P115"/>
      <c r="Q115"/>
    </row>
    <row r="116" spans="14:17">
      <c r="N116"/>
      <c r="O116"/>
      <c r="P116"/>
      <c r="Q116"/>
    </row>
    <row r="117" spans="14:17">
      <c r="N117"/>
      <c r="O117"/>
      <c r="P117"/>
      <c r="Q117"/>
    </row>
    <row r="118" spans="14:17">
      <c r="N118"/>
      <c r="O118"/>
      <c r="P118"/>
      <c r="Q118"/>
    </row>
    <row r="119" spans="14:17">
      <c r="N119"/>
      <c r="O119"/>
      <c r="P119"/>
      <c r="Q119"/>
    </row>
    <row r="120" spans="14:17">
      <c r="N120"/>
      <c r="O120"/>
      <c r="P120"/>
      <c r="Q120"/>
    </row>
    <row r="121" spans="14:17">
      <c r="N121"/>
      <c r="O121"/>
      <c r="P121"/>
      <c r="Q121"/>
    </row>
    <row r="122" spans="14:17">
      <c r="N122"/>
      <c r="O122"/>
      <c r="P122"/>
      <c r="Q122"/>
    </row>
    <row r="123" spans="14:17">
      <c r="N123"/>
      <c r="O123"/>
      <c r="P123"/>
      <c r="Q123"/>
    </row>
    <row r="124" spans="14:17">
      <c r="N124"/>
      <c r="O124"/>
      <c r="P124"/>
      <c r="Q124"/>
    </row>
    <row r="125" spans="14:17">
      <c r="N125"/>
      <c r="O125"/>
      <c r="P125"/>
      <c r="Q125"/>
    </row>
  </sheetData>
  <mergeCells count="7">
    <mergeCell ref="B28:Q28"/>
    <mergeCell ref="B30:I30"/>
    <mergeCell ref="B38:P38"/>
    <mergeCell ref="C51:L52"/>
    <mergeCell ref="B2:Q2"/>
    <mergeCell ref="B4:Q22"/>
    <mergeCell ref="B23:Q26"/>
  </mergeCells>
  <hyperlinks>
    <hyperlink ref="C39" r:id="rId1" xr:uid="{FC4F652A-9F55-4D10-B64C-D9126B2465AA}"/>
    <hyperlink ref="C40" r:id="rId2" display="•_x0009_and news stories from the GOV.uk site summarising announcements " xr:uid="{8E65FD8A-2626-4B2D-BA69-8EAEBA229076}"/>
    <hyperlink ref="C45" r:id="rId3" display="•_x0009_NHS E&amp;I correspondence, guidance and system updates" xr:uid="{93B04DF7-E22F-4FA9-8592-E6AF39044188}"/>
    <hyperlink ref="D35" r:id="rId4" xr:uid="{97863662-A1BD-458C-9636-1A6957A78598}"/>
    <hyperlink ref="D36" r:id="rId5" xr:uid="{EE70CD74-507D-44DD-BBB3-FA0DDD10AE69}"/>
    <hyperlink ref="C31" r:id="rId6" display="https://www.who.int/emergencies/diseases/novel-coronavirus-2019/situation-reports/" xr:uid="{499EF5CF-55FA-4417-BF4D-1C0C84845334}"/>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2213-10C3-46FE-BF30-391255F9A3D1}">
  <dimension ref="A1:XFB70"/>
  <sheetViews>
    <sheetView topLeftCell="D1" zoomScale="80" zoomScaleNormal="80" workbookViewId="0">
      <pane ySplit="2" topLeftCell="A59" activePane="bottomLeft" state="frozen"/>
      <selection pane="bottomLeft" activeCell="H62" sqref="H62"/>
    </sheetView>
  </sheetViews>
  <sheetFormatPr defaultColWidth="9.453125" defaultRowHeight="14.5"/>
  <cols>
    <col min="1" max="1" width="9.81640625" customWidth="1"/>
    <col min="2" max="2" width="6.1796875" customWidth="1"/>
    <col min="3" max="3" width="41.81640625" customWidth="1"/>
    <col min="4" max="4" width="23" customWidth="1"/>
    <col min="5" max="5" width="23.81640625" customWidth="1"/>
    <col min="6" max="6" width="44" customWidth="1"/>
    <col min="7" max="7" width="35" customWidth="1"/>
    <col min="8" max="8" width="84.81640625" customWidth="1"/>
    <col min="9" max="9" width="24.453125" customWidth="1"/>
    <col min="10" max="10" width="25.453125" customWidth="1"/>
    <col min="11" max="11" width="44.1796875" customWidth="1"/>
  </cols>
  <sheetData>
    <row r="1" spans="1:16382" s="7" customFormat="1" ht="37.5" customHeight="1">
      <c r="A1" s="81" t="s">
        <v>21</v>
      </c>
      <c r="B1" s="81"/>
      <c r="C1" s="81"/>
      <c r="D1" s="81"/>
      <c r="E1" s="81"/>
      <c r="F1" s="81"/>
      <c r="G1" s="81"/>
      <c r="H1" s="81"/>
      <c r="I1" s="81"/>
      <c r="J1" s="81"/>
      <c r="K1" s="49"/>
      <c r="L1" s="24"/>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6" customFormat="1" ht="30" customHeight="1" thickBot="1">
      <c r="A2" s="23" t="s">
        <v>22</v>
      </c>
      <c r="B2" s="23" t="s">
        <v>23</v>
      </c>
      <c r="C2" s="23" t="s">
        <v>24</v>
      </c>
      <c r="D2" s="23" t="s">
        <v>25</v>
      </c>
      <c r="E2" s="23" t="s">
        <v>26</v>
      </c>
      <c r="F2" s="23" t="s">
        <v>27</v>
      </c>
      <c r="G2" s="23" t="s">
        <v>28</v>
      </c>
      <c r="H2" s="23" t="s">
        <v>29</v>
      </c>
      <c r="I2" s="23" t="s">
        <v>30</v>
      </c>
      <c r="J2" s="23" t="s">
        <v>31</v>
      </c>
      <c r="K2" s="23" t="s">
        <v>32</v>
      </c>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s="1" customFormat="1" ht="40.5" customHeight="1" thickTop="1">
      <c r="A3" s="25" t="s">
        <v>33</v>
      </c>
      <c r="B3" s="26">
        <v>1</v>
      </c>
      <c r="C3" s="27" t="s">
        <v>34</v>
      </c>
      <c r="D3" s="27" t="s">
        <v>35</v>
      </c>
      <c r="E3" s="27" t="s">
        <v>36</v>
      </c>
      <c r="F3" s="27"/>
      <c r="G3" s="27" t="s">
        <v>37</v>
      </c>
      <c r="H3" s="27" t="s">
        <v>38</v>
      </c>
      <c r="I3" s="28" t="s">
        <v>39</v>
      </c>
      <c r="J3" s="27" t="s">
        <v>40</v>
      </c>
      <c r="K3" s="27"/>
      <c r="L3" s="27"/>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row>
    <row r="4" spans="1:16382" s="3" customFormat="1" ht="40.5" customHeight="1">
      <c r="A4" s="29" t="s">
        <v>41</v>
      </c>
      <c r="B4" s="30">
        <f t="shared" ref="B4:B61" si="0">B3+1</f>
        <v>2</v>
      </c>
      <c r="C4" s="31" t="s">
        <v>42</v>
      </c>
      <c r="D4" s="32" t="s">
        <v>43</v>
      </c>
      <c r="E4" s="33" t="s">
        <v>44</v>
      </c>
      <c r="F4" s="33" t="s">
        <v>45</v>
      </c>
      <c r="G4" s="33" t="s">
        <v>46</v>
      </c>
      <c r="H4" s="33" t="s">
        <v>363</v>
      </c>
      <c r="I4" s="34" t="s">
        <v>47</v>
      </c>
      <c r="J4" s="33" t="s">
        <v>40</v>
      </c>
      <c r="K4" s="33"/>
      <c r="L4" s="3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row>
    <row r="5" spans="1:16382" s="1" customFormat="1" ht="40.5" customHeight="1">
      <c r="A5" s="25" t="s">
        <v>48</v>
      </c>
      <c r="B5" s="26">
        <f t="shared" si="0"/>
        <v>3</v>
      </c>
      <c r="C5" s="27" t="s">
        <v>49</v>
      </c>
      <c r="D5" s="27" t="s">
        <v>50</v>
      </c>
      <c r="E5" s="27" t="s">
        <v>44</v>
      </c>
      <c r="F5" s="27"/>
      <c r="G5" s="27" t="s">
        <v>46</v>
      </c>
      <c r="H5" s="27" t="s">
        <v>51</v>
      </c>
      <c r="I5" s="28" t="s">
        <v>39</v>
      </c>
      <c r="J5" s="27" t="s">
        <v>40</v>
      </c>
      <c r="K5" s="27"/>
      <c r="L5" s="27"/>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row>
    <row r="6" spans="1:16382" s="5" customFormat="1" ht="40.5" customHeight="1">
      <c r="A6" s="35" t="s">
        <v>52</v>
      </c>
      <c r="B6" s="26">
        <f t="shared" si="0"/>
        <v>4</v>
      </c>
      <c r="C6" s="36" t="s">
        <v>364</v>
      </c>
      <c r="D6" s="37" t="s">
        <v>53</v>
      </c>
      <c r="E6" s="37" t="s">
        <v>54</v>
      </c>
      <c r="F6" s="37" t="s">
        <v>55</v>
      </c>
      <c r="G6" s="37" t="s">
        <v>56</v>
      </c>
      <c r="H6" s="37" t="s">
        <v>57</v>
      </c>
      <c r="I6" s="38" t="s">
        <v>58</v>
      </c>
      <c r="J6" s="37" t="s">
        <v>40</v>
      </c>
      <c r="K6" s="37"/>
      <c r="L6" s="37"/>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row>
    <row r="7" spans="1:16382" s="3" customFormat="1" ht="40.5" customHeight="1">
      <c r="A7" s="29" t="s">
        <v>52</v>
      </c>
      <c r="B7" s="30">
        <f t="shared" si="0"/>
        <v>5</v>
      </c>
      <c r="C7" s="39" t="s">
        <v>59</v>
      </c>
      <c r="D7" s="33" t="s">
        <v>60</v>
      </c>
      <c r="E7" s="33" t="s">
        <v>61</v>
      </c>
      <c r="F7" s="33" t="s">
        <v>62</v>
      </c>
      <c r="G7" s="33" t="s">
        <v>63</v>
      </c>
      <c r="H7" s="33" t="s">
        <v>64</v>
      </c>
      <c r="I7" s="34" t="s">
        <v>39</v>
      </c>
      <c r="J7" s="33" t="s">
        <v>40</v>
      </c>
      <c r="K7" s="33"/>
      <c r="L7" s="3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row>
    <row r="8" spans="1:16382" s="1" customFormat="1" ht="40.5" customHeight="1">
      <c r="A8" s="25" t="s">
        <v>65</v>
      </c>
      <c r="B8" s="26">
        <f t="shared" si="0"/>
        <v>6</v>
      </c>
      <c r="C8" s="40" t="s">
        <v>66</v>
      </c>
      <c r="D8" s="27" t="s">
        <v>67</v>
      </c>
      <c r="E8" s="27"/>
      <c r="F8" s="27" t="s">
        <v>68</v>
      </c>
      <c r="G8" s="27"/>
      <c r="H8" s="27"/>
      <c r="I8" s="28" t="s">
        <v>39</v>
      </c>
      <c r="J8" s="27" t="s">
        <v>40</v>
      </c>
      <c r="K8" s="27"/>
      <c r="L8" s="27"/>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row>
    <row r="9" spans="1:16382" s="3" customFormat="1" ht="40.5" customHeight="1">
      <c r="A9" s="30" t="s">
        <v>65</v>
      </c>
      <c r="B9" s="30">
        <f t="shared" si="0"/>
        <v>7</v>
      </c>
      <c r="C9" s="39" t="s">
        <v>69</v>
      </c>
      <c r="D9" s="33" t="s">
        <v>53</v>
      </c>
      <c r="E9" s="33" t="s">
        <v>54</v>
      </c>
      <c r="F9" s="33" t="s">
        <v>70</v>
      </c>
      <c r="G9" s="33" t="s">
        <v>71</v>
      </c>
      <c r="H9" s="33" t="s">
        <v>57</v>
      </c>
      <c r="I9" s="34" t="s">
        <v>58</v>
      </c>
      <c r="J9" s="33" t="s">
        <v>40</v>
      </c>
      <c r="K9" s="33"/>
      <c r="L9" s="3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16382" s="1" customFormat="1" ht="40.5" customHeight="1">
      <c r="A10" s="25" t="s">
        <v>72</v>
      </c>
      <c r="B10" s="26">
        <f t="shared" si="0"/>
        <v>8</v>
      </c>
      <c r="C10" s="41" t="s">
        <v>73</v>
      </c>
      <c r="D10" s="41" t="s">
        <v>67</v>
      </c>
      <c r="E10" s="41"/>
      <c r="F10" s="41" t="s">
        <v>74</v>
      </c>
      <c r="G10" s="41"/>
      <c r="H10" s="41"/>
      <c r="I10" s="42" t="s">
        <v>39</v>
      </c>
      <c r="J10" s="27" t="s">
        <v>40</v>
      </c>
      <c r="K10" s="27"/>
      <c r="L10" s="2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16382" s="1" customFormat="1" ht="40.5" customHeight="1">
      <c r="A11" s="25" t="s">
        <v>72</v>
      </c>
      <c r="B11" s="26">
        <f t="shared" si="0"/>
        <v>9</v>
      </c>
      <c r="C11" s="27" t="s">
        <v>75</v>
      </c>
      <c r="D11" s="27" t="s">
        <v>67</v>
      </c>
      <c r="E11" s="27"/>
      <c r="F11" s="27"/>
      <c r="G11" s="27"/>
      <c r="H11" s="27"/>
      <c r="I11" s="27" t="s">
        <v>76</v>
      </c>
      <c r="J11" s="27" t="s">
        <v>40</v>
      </c>
      <c r="K11" s="27"/>
      <c r="L11" s="2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16382" s="4" customFormat="1" ht="40.5" customHeight="1">
      <c r="A12" s="29" t="s">
        <v>77</v>
      </c>
      <c r="B12" s="30">
        <f t="shared" si="0"/>
        <v>10</v>
      </c>
      <c r="C12" s="31" t="s">
        <v>78</v>
      </c>
      <c r="D12" s="33" t="s">
        <v>53</v>
      </c>
      <c r="E12" s="33" t="s">
        <v>54</v>
      </c>
      <c r="F12" s="33" t="s">
        <v>79</v>
      </c>
      <c r="G12" s="33" t="s">
        <v>80</v>
      </c>
      <c r="H12" s="33" t="s">
        <v>81</v>
      </c>
      <c r="I12" s="34" t="s">
        <v>58</v>
      </c>
      <c r="J12" s="33" t="s">
        <v>40</v>
      </c>
      <c r="K12" s="31"/>
      <c r="L12" s="31"/>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1" customFormat="1" ht="40.5" customHeight="1">
      <c r="A13" s="25" t="s">
        <v>77</v>
      </c>
      <c r="B13" s="26">
        <f t="shared" si="0"/>
        <v>11</v>
      </c>
      <c r="C13" s="27" t="s">
        <v>82</v>
      </c>
      <c r="D13" s="27" t="s">
        <v>83</v>
      </c>
      <c r="E13" s="27"/>
      <c r="F13" s="27"/>
      <c r="G13" s="27"/>
      <c r="H13" s="27"/>
      <c r="I13" s="28" t="s">
        <v>39</v>
      </c>
      <c r="J13" s="27" t="s">
        <v>40</v>
      </c>
      <c r="K13" s="27"/>
      <c r="L13" s="27"/>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16382" s="1" customFormat="1" ht="40.5" customHeight="1">
      <c r="A14" s="25" t="s">
        <v>77</v>
      </c>
      <c r="B14" s="26">
        <f t="shared" si="0"/>
        <v>12</v>
      </c>
      <c r="C14" s="27" t="s">
        <v>84</v>
      </c>
      <c r="D14" s="27" t="s">
        <v>85</v>
      </c>
      <c r="E14" s="27" t="s">
        <v>86</v>
      </c>
      <c r="F14" s="27" t="s">
        <v>87</v>
      </c>
      <c r="G14" s="27" t="s">
        <v>88</v>
      </c>
      <c r="H14" s="27" t="s">
        <v>89</v>
      </c>
      <c r="I14" s="28" t="s">
        <v>39</v>
      </c>
      <c r="J14" s="27" t="s">
        <v>40</v>
      </c>
      <c r="K14" s="27"/>
      <c r="L14" s="27"/>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16382" s="1" customFormat="1" ht="40.5" customHeight="1">
      <c r="A15" s="25" t="s">
        <v>90</v>
      </c>
      <c r="B15" s="26">
        <f t="shared" si="0"/>
        <v>13</v>
      </c>
      <c r="C15" s="27" t="s">
        <v>91</v>
      </c>
      <c r="D15" s="27" t="s">
        <v>67</v>
      </c>
      <c r="E15" s="27"/>
      <c r="F15" s="27"/>
      <c r="G15" s="27"/>
      <c r="H15" s="27"/>
      <c r="I15" s="28" t="s">
        <v>39</v>
      </c>
      <c r="J15" s="27" t="s">
        <v>40</v>
      </c>
      <c r="K15" s="27"/>
      <c r="L15" s="27"/>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16382" s="1" customFormat="1" ht="40.5" customHeight="1">
      <c r="A16" s="25" t="s">
        <v>92</v>
      </c>
      <c r="B16" s="26">
        <f t="shared" si="0"/>
        <v>14</v>
      </c>
      <c r="C16" s="27" t="s">
        <v>93</v>
      </c>
      <c r="D16" s="27" t="s">
        <v>67</v>
      </c>
      <c r="E16" s="27"/>
      <c r="F16" s="27"/>
      <c r="G16" s="27"/>
      <c r="H16" s="27"/>
      <c r="I16" s="28" t="s">
        <v>39</v>
      </c>
      <c r="J16" s="27" t="s">
        <v>40</v>
      </c>
      <c r="K16" s="27"/>
      <c r="L16" s="27"/>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16382" s="1" customFormat="1" ht="40.5" customHeight="1">
      <c r="A17" s="25" t="s">
        <v>94</v>
      </c>
      <c r="B17" s="26">
        <f t="shared" si="0"/>
        <v>15</v>
      </c>
      <c r="C17" s="27" t="s">
        <v>95</v>
      </c>
      <c r="D17" s="27" t="s">
        <v>67</v>
      </c>
      <c r="E17" s="27"/>
      <c r="F17" s="27"/>
      <c r="G17" s="27"/>
      <c r="H17" s="27"/>
      <c r="I17" s="28" t="s">
        <v>39</v>
      </c>
      <c r="J17" s="27" t="s">
        <v>40</v>
      </c>
      <c r="K17" s="27"/>
      <c r="L17" s="2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16382" s="3" customFormat="1" ht="40.5" customHeight="1">
      <c r="A18" s="29" t="s">
        <v>94</v>
      </c>
      <c r="B18" s="30">
        <f t="shared" si="0"/>
        <v>16</v>
      </c>
      <c r="C18" s="31" t="s">
        <v>96</v>
      </c>
      <c r="D18" s="33" t="s">
        <v>97</v>
      </c>
      <c r="E18" s="33" t="s">
        <v>61</v>
      </c>
      <c r="F18" s="33" t="s">
        <v>98</v>
      </c>
      <c r="G18" s="33" t="s">
        <v>63</v>
      </c>
      <c r="H18" s="33" t="s">
        <v>99</v>
      </c>
      <c r="I18" s="34" t="s">
        <v>39</v>
      </c>
      <c r="J18" s="33" t="s">
        <v>40</v>
      </c>
      <c r="K18" s="33"/>
      <c r="L18" s="3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16382" s="3" customFormat="1" ht="40.5" customHeight="1">
      <c r="A19" s="29" t="s">
        <v>94</v>
      </c>
      <c r="B19" s="30">
        <f t="shared" si="0"/>
        <v>17</v>
      </c>
      <c r="C19" s="31" t="s">
        <v>100</v>
      </c>
      <c r="D19" s="33" t="s">
        <v>35</v>
      </c>
      <c r="E19" s="33" t="s">
        <v>36</v>
      </c>
      <c r="F19" s="33"/>
      <c r="G19" s="33" t="s">
        <v>37</v>
      </c>
      <c r="H19" s="33" t="s">
        <v>101</v>
      </c>
      <c r="I19" s="34" t="s">
        <v>39</v>
      </c>
      <c r="J19" s="33" t="s">
        <v>40</v>
      </c>
      <c r="K19" s="33"/>
      <c r="L19" s="3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16382" s="1" customFormat="1" ht="40.5" customHeight="1">
      <c r="A20" s="25" t="s">
        <v>102</v>
      </c>
      <c r="B20" s="26">
        <f t="shared" si="0"/>
        <v>18</v>
      </c>
      <c r="C20" s="27" t="s">
        <v>103</v>
      </c>
      <c r="D20" s="27" t="s">
        <v>104</v>
      </c>
      <c r="E20" s="27" t="s">
        <v>105</v>
      </c>
      <c r="F20" s="27" t="s">
        <v>98</v>
      </c>
      <c r="G20" s="27" t="s">
        <v>106</v>
      </c>
      <c r="H20" s="27" t="s">
        <v>107</v>
      </c>
      <c r="I20" s="28" t="s">
        <v>39</v>
      </c>
      <c r="J20" s="27" t="s">
        <v>40</v>
      </c>
      <c r="K20" s="27"/>
      <c r="L20" s="27"/>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16382" s="1" customFormat="1" ht="40.5" customHeight="1">
      <c r="A21" s="25" t="s">
        <v>108</v>
      </c>
      <c r="B21" s="26">
        <f t="shared" si="0"/>
        <v>19</v>
      </c>
      <c r="C21" s="27" t="s">
        <v>109</v>
      </c>
      <c r="D21" s="27" t="s">
        <v>67</v>
      </c>
      <c r="E21" s="27"/>
      <c r="F21" s="27"/>
      <c r="G21" s="27"/>
      <c r="H21" s="27"/>
      <c r="I21" s="28" t="s">
        <v>39</v>
      </c>
      <c r="J21" s="27" t="s">
        <v>40</v>
      </c>
      <c r="K21" s="27"/>
      <c r="L21" s="27"/>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16382" s="1" customFormat="1" ht="40.5" customHeight="1">
      <c r="A22" s="25" t="s">
        <v>110</v>
      </c>
      <c r="B22" s="26">
        <f t="shared" si="0"/>
        <v>20</v>
      </c>
      <c r="C22" s="27" t="s">
        <v>365</v>
      </c>
      <c r="D22" s="27" t="s">
        <v>67</v>
      </c>
      <c r="E22" s="27"/>
      <c r="F22" s="27"/>
      <c r="G22" s="27"/>
      <c r="H22" s="27"/>
      <c r="I22" s="28" t="s">
        <v>39</v>
      </c>
      <c r="J22" s="27" t="s">
        <v>40</v>
      </c>
      <c r="K22" s="27"/>
      <c r="L22" s="27"/>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16382" s="1" customFormat="1" ht="40.5" customHeight="1">
      <c r="A23" s="25" t="s">
        <v>110</v>
      </c>
      <c r="B23" s="26">
        <f t="shared" si="0"/>
        <v>21</v>
      </c>
      <c r="C23" s="27" t="s">
        <v>111</v>
      </c>
      <c r="D23" s="27" t="s">
        <v>67</v>
      </c>
      <c r="E23" s="27"/>
      <c r="F23" s="27"/>
      <c r="G23" s="27"/>
      <c r="H23" s="27"/>
      <c r="I23" s="28" t="s">
        <v>39</v>
      </c>
      <c r="J23" s="27" t="s">
        <v>40</v>
      </c>
      <c r="K23" s="27"/>
      <c r="L23" s="27"/>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16382" s="1" customFormat="1" ht="40.5" customHeight="1">
      <c r="A24" s="25" t="s">
        <v>112</v>
      </c>
      <c r="B24" s="26">
        <f t="shared" si="0"/>
        <v>22</v>
      </c>
      <c r="C24" s="27" t="s">
        <v>113</v>
      </c>
      <c r="D24" s="27" t="s">
        <v>114</v>
      </c>
      <c r="E24" s="27" t="s">
        <v>54</v>
      </c>
      <c r="F24" s="27" t="s">
        <v>115</v>
      </c>
      <c r="G24" s="27" t="s">
        <v>116</v>
      </c>
      <c r="H24" s="27" t="s">
        <v>117</v>
      </c>
      <c r="I24" s="28" t="s">
        <v>47</v>
      </c>
      <c r="J24" s="27" t="s">
        <v>40</v>
      </c>
      <c r="K24" s="27"/>
      <c r="L24" s="27"/>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16382" s="1" customFormat="1" ht="40.5" customHeight="1">
      <c r="A25" s="25" t="s">
        <v>112</v>
      </c>
      <c r="B25" s="26">
        <f t="shared" si="0"/>
        <v>23</v>
      </c>
      <c r="C25" s="27" t="s">
        <v>118</v>
      </c>
      <c r="D25" s="27" t="s">
        <v>67</v>
      </c>
      <c r="E25" s="27"/>
      <c r="F25" s="27"/>
      <c r="G25" s="27"/>
      <c r="H25" s="27"/>
      <c r="I25" s="28" t="s">
        <v>39</v>
      </c>
      <c r="J25" s="27" t="s">
        <v>40</v>
      </c>
      <c r="K25" s="27"/>
      <c r="L25" s="27"/>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16382" s="3" customFormat="1" ht="40.5" customHeight="1">
      <c r="A26" s="29" t="s">
        <v>119</v>
      </c>
      <c r="B26" s="30">
        <f t="shared" si="0"/>
        <v>24</v>
      </c>
      <c r="C26" s="31" t="s">
        <v>120</v>
      </c>
      <c r="D26" s="33" t="s">
        <v>121</v>
      </c>
      <c r="E26" s="33" t="s">
        <v>54</v>
      </c>
      <c r="F26" s="33" t="s">
        <v>122</v>
      </c>
      <c r="G26" s="33" t="s">
        <v>123</v>
      </c>
      <c r="H26" s="33" t="s">
        <v>124</v>
      </c>
      <c r="I26" s="34" t="s">
        <v>125</v>
      </c>
      <c r="J26" s="33" t="s">
        <v>40</v>
      </c>
      <c r="K26" s="33"/>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16382" s="1" customFormat="1" ht="40.5" customHeight="1">
      <c r="A27" s="25" t="s">
        <v>119</v>
      </c>
      <c r="B27" s="26">
        <f t="shared" si="0"/>
        <v>25</v>
      </c>
      <c r="C27" s="27" t="s">
        <v>126</v>
      </c>
      <c r="D27" s="27" t="s">
        <v>127</v>
      </c>
      <c r="E27" s="27" t="s">
        <v>128</v>
      </c>
      <c r="F27" s="27" t="s">
        <v>129</v>
      </c>
      <c r="G27" s="27" t="s">
        <v>130</v>
      </c>
      <c r="H27" s="27" t="s">
        <v>131</v>
      </c>
      <c r="I27" s="28" t="s">
        <v>132</v>
      </c>
      <c r="J27" s="27" t="s">
        <v>40</v>
      </c>
      <c r="K27" s="27"/>
      <c r="L27" s="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2" s="1" customFormat="1" ht="40.5" customHeight="1">
      <c r="A28" s="25" t="s">
        <v>119</v>
      </c>
      <c r="B28" s="26">
        <f t="shared" si="0"/>
        <v>26</v>
      </c>
      <c r="C28" s="27" t="s">
        <v>366</v>
      </c>
      <c r="D28" s="27" t="s">
        <v>67</v>
      </c>
      <c r="E28" s="27"/>
      <c r="F28" s="27"/>
      <c r="G28" s="27"/>
      <c r="H28" s="27"/>
      <c r="I28" s="28" t="s">
        <v>39</v>
      </c>
      <c r="J28" s="27" t="s">
        <v>40</v>
      </c>
      <c r="K28" s="27"/>
      <c r="L28" s="27"/>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16382" s="1" customFormat="1" ht="40.5" customHeight="1">
      <c r="A29" s="27" t="s">
        <v>119</v>
      </c>
      <c r="B29" s="26">
        <f t="shared" si="0"/>
        <v>27</v>
      </c>
      <c r="C29" s="27" t="s">
        <v>133</v>
      </c>
      <c r="D29" s="27" t="s">
        <v>67</v>
      </c>
      <c r="E29" s="27"/>
      <c r="F29" s="27"/>
      <c r="G29" s="27"/>
      <c r="H29" s="27"/>
      <c r="I29" s="28" t="s">
        <v>39</v>
      </c>
      <c r="J29" s="27" t="s">
        <v>40</v>
      </c>
      <c r="K29" s="27"/>
      <c r="L29" s="27"/>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16382" s="1" customFormat="1" ht="40.5" customHeight="1">
      <c r="A30" s="27" t="s">
        <v>134</v>
      </c>
      <c r="B30" s="26">
        <f t="shared" si="0"/>
        <v>28</v>
      </c>
      <c r="C30" s="27" t="s">
        <v>135</v>
      </c>
      <c r="D30" s="27" t="s">
        <v>67</v>
      </c>
      <c r="E30" s="27"/>
      <c r="F30" s="27"/>
      <c r="G30" s="27"/>
      <c r="H30" s="27"/>
      <c r="I30" s="28" t="s">
        <v>39</v>
      </c>
      <c r="J30" s="27" t="s">
        <v>40</v>
      </c>
      <c r="K30" s="27"/>
      <c r="L30" s="27"/>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1" customFormat="1" ht="40.5" customHeight="1">
      <c r="A31" s="25" t="s">
        <v>136</v>
      </c>
      <c r="B31" s="26">
        <f t="shared" si="0"/>
        <v>29</v>
      </c>
      <c r="C31" s="27" t="s">
        <v>137</v>
      </c>
      <c r="D31" s="27" t="s">
        <v>67</v>
      </c>
      <c r="E31" s="27"/>
      <c r="F31" s="27"/>
      <c r="G31" s="27"/>
      <c r="H31" s="27"/>
      <c r="I31" s="28" t="s">
        <v>39</v>
      </c>
      <c r="J31" s="27" t="s">
        <v>40</v>
      </c>
      <c r="K31" s="27"/>
      <c r="L31" s="27"/>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1" customFormat="1" ht="40.5" customHeight="1">
      <c r="A32" s="25" t="s">
        <v>138</v>
      </c>
      <c r="B32" s="26">
        <f t="shared" si="0"/>
        <v>30</v>
      </c>
      <c r="C32" s="27" t="s">
        <v>139</v>
      </c>
      <c r="D32" s="27" t="s">
        <v>67</v>
      </c>
      <c r="E32" s="27"/>
      <c r="F32" s="27"/>
      <c r="G32" s="27"/>
      <c r="H32" s="27"/>
      <c r="I32" s="28" t="s">
        <v>67</v>
      </c>
      <c r="J32" s="27" t="s">
        <v>40</v>
      </c>
      <c r="K32" s="27"/>
      <c r="L32" s="27"/>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1" customFormat="1" ht="40.5" customHeight="1">
      <c r="A33" s="25" t="s">
        <v>140</v>
      </c>
      <c r="B33" s="26">
        <f t="shared" si="0"/>
        <v>31</v>
      </c>
      <c r="C33" s="27" t="s">
        <v>141</v>
      </c>
      <c r="D33" s="27" t="s">
        <v>142</v>
      </c>
      <c r="E33" s="27" t="s">
        <v>143</v>
      </c>
      <c r="F33" s="27"/>
      <c r="G33" s="27" t="s">
        <v>144</v>
      </c>
      <c r="H33" s="27" t="s">
        <v>145</v>
      </c>
      <c r="I33" s="28" t="s">
        <v>146</v>
      </c>
      <c r="J33" s="27" t="s">
        <v>40</v>
      </c>
      <c r="K33" s="27"/>
      <c r="L33" s="27"/>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1" customFormat="1" ht="40.5" customHeight="1">
      <c r="A34" s="25" t="s">
        <v>147</v>
      </c>
      <c r="B34" s="26">
        <f t="shared" si="0"/>
        <v>32</v>
      </c>
      <c r="C34" s="27" t="s">
        <v>148</v>
      </c>
      <c r="D34" s="27" t="s">
        <v>67</v>
      </c>
      <c r="E34" s="27"/>
      <c r="F34" s="27"/>
      <c r="G34" s="27"/>
      <c r="H34" s="27"/>
      <c r="I34" s="28" t="s">
        <v>39</v>
      </c>
      <c r="J34" s="27" t="s">
        <v>40</v>
      </c>
      <c r="K34" s="27"/>
      <c r="L34" s="27"/>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s="3" customFormat="1" ht="40.5" customHeight="1">
      <c r="A35" s="29" t="s">
        <v>149</v>
      </c>
      <c r="B35" s="30">
        <f t="shared" si="0"/>
        <v>33</v>
      </c>
      <c r="C35" s="31" t="s">
        <v>150</v>
      </c>
      <c r="D35" s="33" t="s">
        <v>151</v>
      </c>
      <c r="E35" s="33"/>
      <c r="F35" s="33"/>
      <c r="G35" s="33" t="s">
        <v>152</v>
      </c>
      <c r="H35" s="33" t="s">
        <v>153</v>
      </c>
      <c r="I35" s="34" t="s">
        <v>39</v>
      </c>
      <c r="J35" s="33" t="s">
        <v>40</v>
      </c>
      <c r="K35" s="33"/>
      <c r="L35" s="3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16382" s="3" customFormat="1" ht="40.5" customHeight="1">
      <c r="A36" s="29" t="s">
        <v>149</v>
      </c>
      <c r="B36" s="30">
        <f t="shared" si="0"/>
        <v>34</v>
      </c>
      <c r="C36" s="31" t="s">
        <v>154</v>
      </c>
      <c r="D36" s="33" t="s">
        <v>155</v>
      </c>
      <c r="E36" s="33" t="s">
        <v>54</v>
      </c>
      <c r="F36" s="33" t="s">
        <v>79</v>
      </c>
      <c r="G36" s="33" t="s">
        <v>367</v>
      </c>
      <c r="H36" s="33" t="s">
        <v>156</v>
      </c>
      <c r="I36" s="34" t="s">
        <v>157</v>
      </c>
      <c r="J36" s="33" t="s">
        <v>40</v>
      </c>
      <c r="K36" s="33"/>
      <c r="L36" s="3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16382" s="3" customFormat="1" ht="40.5" customHeight="1">
      <c r="A37" s="29" t="s">
        <v>158</v>
      </c>
      <c r="B37" s="30">
        <f t="shared" si="0"/>
        <v>35</v>
      </c>
      <c r="C37" s="31" t="s">
        <v>159</v>
      </c>
      <c r="D37" s="33"/>
      <c r="E37" s="33"/>
      <c r="F37" s="33"/>
      <c r="G37" s="33"/>
      <c r="H37" s="33"/>
      <c r="I37" s="34" t="s">
        <v>160</v>
      </c>
      <c r="J37" s="33" t="s">
        <v>40</v>
      </c>
      <c r="K37" s="33"/>
      <c r="L37" s="3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16382" s="3" customFormat="1" ht="40.5" customHeight="1">
      <c r="A38" s="29" t="s">
        <v>161</v>
      </c>
      <c r="B38" s="30">
        <f t="shared" si="0"/>
        <v>36</v>
      </c>
      <c r="C38" s="31" t="s">
        <v>162</v>
      </c>
      <c r="D38" s="33" t="s">
        <v>155</v>
      </c>
      <c r="E38" s="33" t="s">
        <v>54</v>
      </c>
      <c r="F38" s="33" t="s">
        <v>163</v>
      </c>
      <c r="G38" s="33" t="s">
        <v>164</v>
      </c>
      <c r="H38" s="33" t="s">
        <v>165</v>
      </c>
      <c r="I38" s="34" t="s">
        <v>157</v>
      </c>
      <c r="J38" s="33" t="s">
        <v>40</v>
      </c>
      <c r="K38" s="33"/>
      <c r="L38" s="3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16382" s="1" customFormat="1" ht="40.5" customHeight="1">
      <c r="A39" s="27" t="s">
        <v>161</v>
      </c>
      <c r="B39" s="26">
        <f t="shared" si="0"/>
        <v>37</v>
      </c>
      <c r="C39" s="27" t="s">
        <v>166</v>
      </c>
      <c r="D39" s="27" t="s">
        <v>67</v>
      </c>
      <c r="E39" s="27"/>
      <c r="F39" s="27"/>
      <c r="G39" s="27"/>
      <c r="H39" s="27"/>
      <c r="I39" s="28" t="s">
        <v>39</v>
      </c>
      <c r="J39" s="27" t="s">
        <v>40</v>
      </c>
      <c r="K39" s="27"/>
      <c r="L39" s="27"/>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row>
    <row r="40" spans="1:16382" s="1" customFormat="1" ht="40.5" customHeight="1">
      <c r="A40" s="27" t="s">
        <v>167</v>
      </c>
      <c r="B40" s="26">
        <f t="shared" si="0"/>
        <v>38</v>
      </c>
      <c r="C40" s="27" t="s">
        <v>168</v>
      </c>
      <c r="D40" s="27" t="s">
        <v>169</v>
      </c>
      <c r="E40" s="27" t="s">
        <v>54</v>
      </c>
      <c r="F40" s="27" t="s">
        <v>170</v>
      </c>
      <c r="G40" s="27" t="s">
        <v>171</v>
      </c>
      <c r="H40" s="27" t="s">
        <v>172</v>
      </c>
      <c r="I40" s="28" t="s">
        <v>173</v>
      </c>
      <c r="J40" s="27" t="s">
        <v>40</v>
      </c>
      <c r="K40" s="27"/>
      <c r="L40" s="27"/>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16382" s="3" customFormat="1" ht="40.5" customHeight="1">
      <c r="A41" s="31" t="s">
        <v>174</v>
      </c>
      <c r="B41" s="30">
        <f t="shared" si="0"/>
        <v>39</v>
      </c>
      <c r="C41" s="31" t="s">
        <v>175</v>
      </c>
      <c r="D41" s="33" t="s">
        <v>176</v>
      </c>
      <c r="E41" s="33" t="s">
        <v>61</v>
      </c>
      <c r="F41" s="33" t="s">
        <v>177</v>
      </c>
      <c r="G41" s="33" t="s">
        <v>178</v>
      </c>
      <c r="H41" s="33" t="s">
        <v>179</v>
      </c>
      <c r="I41" s="34" t="s">
        <v>180</v>
      </c>
      <c r="J41" s="33" t="s">
        <v>40</v>
      </c>
      <c r="K41" s="33"/>
      <c r="L41" s="3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16382" s="1" customFormat="1" ht="40.5" customHeight="1">
      <c r="A42" s="41" t="s">
        <v>181</v>
      </c>
      <c r="B42" s="43">
        <f t="shared" si="0"/>
        <v>40</v>
      </c>
      <c r="C42" s="41" t="s">
        <v>182</v>
      </c>
      <c r="D42" s="27" t="s">
        <v>183</v>
      </c>
      <c r="E42" s="27" t="s">
        <v>54</v>
      </c>
      <c r="F42" s="27"/>
      <c r="G42" s="27" t="s">
        <v>184</v>
      </c>
      <c r="H42" s="27" t="s">
        <v>185</v>
      </c>
      <c r="I42" s="28" t="s">
        <v>186</v>
      </c>
      <c r="J42" s="27" t="s">
        <v>40</v>
      </c>
      <c r="K42" s="27"/>
      <c r="L42" s="27"/>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16382" s="1" customFormat="1" ht="40.5" customHeight="1">
      <c r="A43" s="27" t="s">
        <v>187</v>
      </c>
      <c r="B43" s="26">
        <f t="shared" si="0"/>
        <v>41</v>
      </c>
      <c r="C43" s="27" t="s">
        <v>188</v>
      </c>
      <c r="D43" s="27" t="s">
        <v>189</v>
      </c>
      <c r="E43" s="27"/>
      <c r="F43" s="27" t="s">
        <v>190</v>
      </c>
      <c r="G43" s="27" t="s">
        <v>191</v>
      </c>
      <c r="H43" s="27" t="s">
        <v>192</v>
      </c>
      <c r="I43" s="28" t="s">
        <v>180</v>
      </c>
      <c r="J43" s="27" t="s">
        <v>40</v>
      </c>
      <c r="K43" s="27"/>
      <c r="L43" s="27"/>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s="1" customFormat="1" ht="40.5" customHeight="1">
      <c r="A44" s="27" t="s">
        <v>187</v>
      </c>
      <c r="B44" s="26">
        <f t="shared" si="0"/>
        <v>42</v>
      </c>
      <c r="C44" s="27" t="s">
        <v>193</v>
      </c>
      <c r="D44" s="27" t="s">
        <v>67</v>
      </c>
      <c r="E44" s="27" t="s">
        <v>194</v>
      </c>
      <c r="F44" s="27" t="s">
        <v>195</v>
      </c>
      <c r="G44" s="27" t="s">
        <v>196</v>
      </c>
      <c r="H44" s="27" t="s">
        <v>197</v>
      </c>
      <c r="I44" s="28" t="s">
        <v>186</v>
      </c>
      <c r="J44" s="27" t="s">
        <v>40</v>
      </c>
      <c r="K44" s="27"/>
      <c r="L44" s="27"/>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16382" s="1" customFormat="1" ht="40.5" customHeight="1">
      <c r="A45" s="27" t="s">
        <v>198</v>
      </c>
      <c r="B45" s="26">
        <f t="shared" si="0"/>
        <v>43</v>
      </c>
      <c r="C45" s="27" t="s">
        <v>199</v>
      </c>
      <c r="D45" s="27" t="s">
        <v>200</v>
      </c>
      <c r="E45" s="27" t="s">
        <v>201</v>
      </c>
      <c r="F45" s="27" t="s">
        <v>62</v>
      </c>
      <c r="G45" s="27" t="s">
        <v>202</v>
      </c>
      <c r="H45" s="27"/>
      <c r="I45" s="28" t="s">
        <v>157</v>
      </c>
      <c r="J45" s="27" t="s">
        <v>40</v>
      </c>
      <c r="K45" s="27"/>
      <c r="L45" s="27"/>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16382" s="2" customFormat="1" ht="40.5" customHeight="1">
      <c r="A46" s="27" t="s">
        <v>203</v>
      </c>
      <c r="B46" s="26">
        <f t="shared" si="0"/>
        <v>44</v>
      </c>
      <c r="C46" s="27" t="s">
        <v>204</v>
      </c>
      <c r="D46" s="27" t="s">
        <v>205</v>
      </c>
      <c r="E46" s="27" t="s">
        <v>54</v>
      </c>
      <c r="F46" s="27" t="s">
        <v>62</v>
      </c>
      <c r="G46" s="27" t="s">
        <v>206</v>
      </c>
      <c r="H46" s="27" t="s">
        <v>207</v>
      </c>
      <c r="I46" s="28" t="s">
        <v>47</v>
      </c>
      <c r="J46" s="27" t="s">
        <v>40</v>
      </c>
      <c r="K46" s="27"/>
      <c r="L46" s="27"/>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16382" ht="40.5" customHeight="1">
      <c r="A47" s="27" t="s">
        <v>203</v>
      </c>
      <c r="B47" s="26">
        <f t="shared" si="0"/>
        <v>45</v>
      </c>
      <c r="C47" s="27" t="s">
        <v>208</v>
      </c>
      <c r="D47" s="27" t="s">
        <v>205</v>
      </c>
      <c r="E47" s="27" t="s">
        <v>54</v>
      </c>
      <c r="F47" s="27" t="s">
        <v>209</v>
      </c>
      <c r="G47" s="27" t="s">
        <v>210</v>
      </c>
      <c r="H47" s="27" t="s">
        <v>211</v>
      </c>
      <c r="I47" s="28" t="s">
        <v>47</v>
      </c>
      <c r="J47" s="27" t="s">
        <v>40</v>
      </c>
      <c r="K47" s="27"/>
      <c r="L47" s="27"/>
      <c r="M47" s="1"/>
      <c r="N47" s="1"/>
      <c r="O47" s="1"/>
      <c r="P47" s="1"/>
    </row>
    <row r="48" spans="1:16382" ht="40.5" customHeight="1">
      <c r="A48" s="27" t="s">
        <v>203</v>
      </c>
      <c r="B48" s="26">
        <f t="shared" si="0"/>
        <v>46</v>
      </c>
      <c r="C48" s="27" t="s">
        <v>212</v>
      </c>
      <c r="D48" s="27" t="s">
        <v>213</v>
      </c>
      <c r="E48" s="27" t="s">
        <v>54</v>
      </c>
      <c r="F48" s="27" t="s">
        <v>214</v>
      </c>
      <c r="G48" s="27"/>
      <c r="H48" s="27"/>
      <c r="I48" s="28" t="s">
        <v>47</v>
      </c>
      <c r="J48" s="27" t="s">
        <v>40</v>
      </c>
      <c r="K48" s="27"/>
      <c r="L48" s="27"/>
      <c r="M48" s="1"/>
      <c r="N48" s="1"/>
      <c r="O48" s="1"/>
      <c r="P48" s="1"/>
    </row>
    <row r="49" spans="1:16" ht="40.5" customHeight="1">
      <c r="A49" s="31" t="s">
        <v>215</v>
      </c>
      <c r="B49" s="30">
        <f t="shared" si="0"/>
        <v>47</v>
      </c>
      <c r="C49" s="31" t="s">
        <v>216</v>
      </c>
      <c r="D49" s="33" t="s">
        <v>67</v>
      </c>
      <c r="E49" s="33" t="s">
        <v>217</v>
      </c>
      <c r="F49" s="33"/>
      <c r="G49" s="33"/>
      <c r="H49" s="33" t="s">
        <v>218</v>
      </c>
      <c r="I49" s="34" t="s">
        <v>39</v>
      </c>
      <c r="J49" s="33" t="s">
        <v>40</v>
      </c>
      <c r="K49" s="33"/>
      <c r="L49" s="27"/>
      <c r="M49" s="1"/>
      <c r="N49" s="1"/>
      <c r="O49" s="1"/>
      <c r="P49" s="1"/>
    </row>
    <row r="50" spans="1:16" ht="40.5" customHeight="1">
      <c r="A50" s="41" t="s">
        <v>215</v>
      </c>
      <c r="B50" s="26">
        <f t="shared" si="0"/>
        <v>48</v>
      </c>
      <c r="C50" s="41" t="s">
        <v>219</v>
      </c>
      <c r="D50" s="41" t="s">
        <v>220</v>
      </c>
      <c r="E50" s="41"/>
      <c r="F50" s="41"/>
      <c r="G50" s="41"/>
      <c r="H50" s="41"/>
      <c r="I50" s="42" t="s">
        <v>47</v>
      </c>
      <c r="J50" s="27" t="s">
        <v>40</v>
      </c>
      <c r="K50" s="27"/>
      <c r="L50" s="27"/>
      <c r="M50" s="1"/>
      <c r="N50" s="1"/>
      <c r="O50" s="1"/>
      <c r="P50" s="1"/>
    </row>
    <row r="51" spans="1:16" ht="40.5" customHeight="1">
      <c r="A51" s="31" t="s">
        <v>221</v>
      </c>
      <c r="B51" s="30">
        <f t="shared" si="0"/>
        <v>49</v>
      </c>
      <c r="C51" s="31" t="s">
        <v>222</v>
      </c>
      <c r="D51" s="33" t="s">
        <v>223</v>
      </c>
      <c r="E51" s="33" t="s">
        <v>224</v>
      </c>
      <c r="F51" s="33" t="s">
        <v>225</v>
      </c>
      <c r="G51" s="33" t="s">
        <v>226</v>
      </c>
      <c r="H51" s="33" t="s">
        <v>227</v>
      </c>
      <c r="I51" s="34" t="s">
        <v>186</v>
      </c>
      <c r="J51" s="33" t="s">
        <v>40</v>
      </c>
      <c r="K51" s="33"/>
      <c r="L51" s="27"/>
      <c r="M51" s="1"/>
      <c r="N51" s="1"/>
      <c r="O51" s="1"/>
      <c r="P51" s="1"/>
    </row>
    <row r="52" spans="1:16" ht="40.5" customHeight="1">
      <c r="A52" s="27" t="s">
        <v>221</v>
      </c>
      <c r="B52" s="26">
        <f t="shared" si="0"/>
        <v>50</v>
      </c>
      <c r="C52" s="27" t="s">
        <v>228</v>
      </c>
      <c r="D52" s="27" t="s">
        <v>229</v>
      </c>
      <c r="E52" s="27" t="s">
        <v>230</v>
      </c>
      <c r="F52" s="27"/>
      <c r="G52" s="27" t="s">
        <v>231</v>
      </c>
      <c r="H52" s="27" t="s">
        <v>232</v>
      </c>
      <c r="I52" s="28" t="s">
        <v>186</v>
      </c>
      <c r="J52" s="27" t="s">
        <v>40</v>
      </c>
      <c r="K52" s="27"/>
      <c r="L52" s="27"/>
      <c r="M52" s="1"/>
      <c r="N52" s="1"/>
      <c r="O52" s="1"/>
      <c r="P52" s="1"/>
    </row>
    <row r="53" spans="1:16" ht="40.5" customHeight="1">
      <c r="A53" s="41" t="s">
        <v>233</v>
      </c>
      <c r="B53" s="26">
        <f t="shared" si="0"/>
        <v>51</v>
      </c>
      <c r="C53" s="41" t="s">
        <v>234</v>
      </c>
      <c r="D53" s="41" t="s">
        <v>235</v>
      </c>
      <c r="E53" s="41" t="s">
        <v>54</v>
      </c>
      <c r="F53" s="41" t="s">
        <v>236</v>
      </c>
      <c r="G53" s="41" t="s">
        <v>237</v>
      </c>
      <c r="H53" s="41" t="s">
        <v>238</v>
      </c>
      <c r="I53" s="42" t="s">
        <v>47</v>
      </c>
      <c r="J53" s="27" t="s">
        <v>40</v>
      </c>
      <c r="K53" s="27"/>
      <c r="L53" s="27"/>
      <c r="M53" s="1"/>
      <c r="N53" s="1"/>
      <c r="O53" s="1"/>
      <c r="P53" s="1"/>
    </row>
    <row r="54" spans="1:16" ht="40.5" customHeight="1">
      <c r="A54" s="41" t="s">
        <v>239</v>
      </c>
      <c r="B54" s="26">
        <f t="shared" si="0"/>
        <v>52</v>
      </c>
      <c r="C54" s="41" t="s">
        <v>240</v>
      </c>
      <c r="D54" s="41" t="s">
        <v>114</v>
      </c>
      <c r="E54" s="41" t="s">
        <v>241</v>
      </c>
      <c r="F54" s="41" t="s">
        <v>242</v>
      </c>
      <c r="G54" s="41" t="s">
        <v>243</v>
      </c>
      <c r="H54" s="41" t="s">
        <v>244</v>
      </c>
      <c r="I54" s="45" t="s">
        <v>47</v>
      </c>
      <c r="J54" s="27" t="s">
        <v>40</v>
      </c>
      <c r="K54" s="27"/>
      <c r="L54" s="27"/>
      <c r="M54" s="1"/>
      <c r="N54" s="1"/>
      <c r="O54" s="1"/>
      <c r="P54" s="1"/>
    </row>
    <row r="55" spans="1:16" ht="41.15" customHeight="1">
      <c r="A55" s="31" t="s">
        <v>245</v>
      </c>
      <c r="B55" s="30">
        <f t="shared" si="0"/>
        <v>53</v>
      </c>
      <c r="C55" s="31" t="s">
        <v>246</v>
      </c>
      <c r="D55" s="33" t="s">
        <v>247</v>
      </c>
      <c r="E55" s="33" t="s">
        <v>54</v>
      </c>
      <c r="F55" s="33" t="s">
        <v>248</v>
      </c>
      <c r="G55" s="33" t="s">
        <v>249</v>
      </c>
      <c r="H55" s="33" t="s">
        <v>250</v>
      </c>
      <c r="I55" s="34" t="s">
        <v>251</v>
      </c>
      <c r="J55" s="33" t="s">
        <v>40</v>
      </c>
      <c r="K55" s="33" t="s">
        <v>252</v>
      </c>
      <c r="L55" s="1"/>
      <c r="M55" s="1"/>
      <c r="N55" s="1"/>
      <c r="O55" s="1"/>
      <c r="P55" s="1"/>
    </row>
    <row r="56" spans="1:16" ht="41.15" customHeight="1">
      <c r="A56" s="41" t="s">
        <v>253</v>
      </c>
      <c r="B56" s="26">
        <f t="shared" si="0"/>
        <v>54</v>
      </c>
      <c r="C56" s="41" t="s">
        <v>254</v>
      </c>
      <c r="D56" s="41" t="s">
        <v>255</v>
      </c>
      <c r="E56" s="41" t="s">
        <v>54</v>
      </c>
      <c r="F56" s="1"/>
      <c r="G56" s="1"/>
      <c r="H56" s="1"/>
      <c r="I56" s="46" t="s">
        <v>47</v>
      </c>
      <c r="J56" s="27" t="s">
        <v>40</v>
      </c>
      <c r="K56" s="1"/>
      <c r="L56" s="1"/>
      <c r="M56" s="1"/>
      <c r="N56" s="1"/>
      <c r="O56" s="1"/>
      <c r="P56" s="1"/>
    </row>
    <row r="57" spans="1:16" ht="41.15" customHeight="1">
      <c r="A57" s="31" t="s">
        <v>256</v>
      </c>
      <c r="B57" s="30">
        <f t="shared" si="0"/>
        <v>55</v>
      </c>
      <c r="C57" s="31" t="s">
        <v>368</v>
      </c>
      <c r="D57" s="33" t="s">
        <v>67</v>
      </c>
      <c r="E57" s="33"/>
      <c r="F57" s="33"/>
      <c r="G57" s="33"/>
      <c r="H57" s="33"/>
      <c r="I57" s="44" t="s">
        <v>257</v>
      </c>
      <c r="J57" s="33" t="s">
        <v>40</v>
      </c>
      <c r="K57" s="33" t="s">
        <v>369</v>
      </c>
      <c r="L57" s="1"/>
      <c r="M57" s="1"/>
      <c r="N57" s="1"/>
      <c r="O57" s="1"/>
      <c r="P57" s="1"/>
    </row>
    <row r="58" spans="1:16" ht="40.5" customHeight="1">
      <c r="A58" s="41" t="s">
        <v>258</v>
      </c>
      <c r="B58" s="26">
        <f t="shared" si="0"/>
        <v>56</v>
      </c>
      <c r="C58" s="41" t="s">
        <v>259</v>
      </c>
      <c r="D58" s="41" t="s">
        <v>260</v>
      </c>
      <c r="E58" s="41" t="s">
        <v>54</v>
      </c>
      <c r="F58" s="41" t="s">
        <v>261</v>
      </c>
      <c r="G58" s="41" t="s">
        <v>370</v>
      </c>
      <c r="H58" s="41" t="s">
        <v>371</v>
      </c>
      <c r="I58" s="46" t="s">
        <v>47</v>
      </c>
      <c r="J58" s="27" t="s">
        <v>40</v>
      </c>
      <c r="K58" s="1"/>
      <c r="L58" s="1"/>
      <c r="M58" s="1"/>
      <c r="N58" s="1"/>
      <c r="O58" s="1"/>
      <c r="P58" s="1"/>
    </row>
    <row r="59" spans="1:16" s="18" customFormat="1" ht="40.5" customHeight="1">
      <c r="A59" s="31" t="s">
        <v>262</v>
      </c>
      <c r="B59" s="30">
        <f t="shared" si="0"/>
        <v>57</v>
      </c>
      <c r="C59" s="31" t="s">
        <v>263</v>
      </c>
      <c r="D59" s="33" t="s">
        <v>189</v>
      </c>
      <c r="E59" s="33" t="s">
        <v>264</v>
      </c>
      <c r="F59" s="33" t="s">
        <v>265</v>
      </c>
      <c r="G59" s="33" t="s">
        <v>266</v>
      </c>
      <c r="H59" s="33" t="s">
        <v>267</v>
      </c>
      <c r="I59" s="44" t="s">
        <v>39</v>
      </c>
      <c r="J59" s="33" t="s">
        <v>40</v>
      </c>
      <c r="K59" s="47"/>
    </row>
    <row r="60" spans="1:16" ht="40.5" customHeight="1">
      <c r="A60" s="41" t="s">
        <v>268</v>
      </c>
      <c r="B60" s="26">
        <f t="shared" si="0"/>
        <v>58</v>
      </c>
      <c r="C60" s="41" t="s">
        <v>269</v>
      </c>
      <c r="D60" s="41" t="s">
        <v>67</v>
      </c>
      <c r="E60" s="41" t="s">
        <v>270</v>
      </c>
      <c r="F60" s="41"/>
      <c r="G60" s="41"/>
      <c r="H60" s="41"/>
      <c r="I60" s="46" t="s">
        <v>39</v>
      </c>
      <c r="J60" s="27" t="s">
        <v>40</v>
      </c>
    </row>
    <row r="61" spans="1:16" ht="40.5" customHeight="1">
      <c r="A61" s="41" t="s">
        <v>271</v>
      </c>
      <c r="B61" s="26">
        <f t="shared" si="0"/>
        <v>59</v>
      </c>
      <c r="C61" s="41" t="s">
        <v>272</v>
      </c>
      <c r="D61" s="41" t="s">
        <v>67</v>
      </c>
      <c r="E61" s="41" t="s">
        <v>273</v>
      </c>
      <c r="F61" s="41"/>
      <c r="G61" s="41"/>
      <c r="H61" s="41"/>
      <c r="I61" s="46" t="s">
        <v>39</v>
      </c>
      <c r="J61" s="27" t="s">
        <v>40</v>
      </c>
    </row>
    <row r="62" spans="1:16" s="18" customFormat="1" ht="39.65" customHeight="1">
      <c r="A62" s="31" t="s">
        <v>274</v>
      </c>
      <c r="B62" s="30">
        <f t="shared" ref="B62:B67" si="1">B61+1</f>
        <v>60</v>
      </c>
      <c r="C62" s="31" t="s">
        <v>275</v>
      </c>
      <c r="D62" s="33" t="s">
        <v>53</v>
      </c>
      <c r="E62" s="33" t="s">
        <v>54</v>
      </c>
      <c r="F62" s="33" t="s">
        <v>276</v>
      </c>
      <c r="G62" s="33" t="s">
        <v>277</v>
      </c>
      <c r="H62" s="33" t="s">
        <v>372</v>
      </c>
      <c r="I62" s="44" t="s">
        <v>157</v>
      </c>
      <c r="J62" s="33" t="s">
        <v>40</v>
      </c>
      <c r="K62" s="47"/>
    </row>
    <row r="63" spans="1:16" ht="39.65" customHeight="1">
      <c r="A63" s="41" t="s">
        <v>278</v>
      </c>
      <c r="B63" s="26">
        <f t="shared" si="1"/>
        <v>61</v>
      </c>
      <c r="C63" s="41" t="s">
        <v>279</v>
      </c>
      <c r="D63" s="41" t="s">
        <v>280</v>
      </c>
      <c r="E63" s="41" t="s">
        <v>281</v>
      </c>
      <c r="F63" s="41"/>
      <c r="G63" s="41" t="s">
        <v>282</v>
      </c>
      <c r="H63" s="41" t="s">
        <v>283</v>
      </c>
      <c r="I63" s="46" t="s">
        <v>284</v>
      </c>
      <c r="J63" s="27" t="s">
        <v>40</v>
      </c>
    </row>
    <row r="64" spans="1:16" ht="39.65" customHeight="1">
      <c r="A64" s="31" t="s">
        <v>285</v>
      </c>
      <c r="B64" s="30">
        <f t="shared" si="1"/>
        <v>62</v>
      </c>
      <c r="C64" s="31" t="s">
        <v>286</v>
      </c>
      <c r="D64" s="33" t="s">
        <v>155</v>
      </c>
      <c r="E64" s="33" t="s">
        <v>54</v>
      </c>
      <c r="F64" s="33" t="s">
        <v>287</v>
      </c>
      <c r="G64" s="48" t="s">
        <v>288</v>
      </c>
      <c r="H64" s="33" t="s">
        <v>289</v>
      </c>
      <c r="I64" s="44" t="s">
        <v>157</v>
      </c>
      <c r="J64" s="33" t="s">
        <v>40</v>
      </c>
      <c r="K64" s="47"/>
    </row>
    <row r="65" spans="1:11" ht="39" customHeight="1">
      <c r="A65" s="31" t="s">
        <v>290</v>
      </c>
      <c r="B65" s="30">
        <f t="shared" si="1"/>
        <v>63</v>
      </c>
      <c r="C65" s="31" t="s">
        <v>291</v>
      </c>
      <c r="D65" s="33" t="s">
        <v>189</v>
      </c>
      <c r="E65" s="33" t="s">
        <v>264</v>
      </c>
      <c r="F65" s="33" t="s">
        <v>292</v>
      </c>
      <c r="G65" s="48" t="s">
        <v>293</v>
      </c>
      <c r="H65" s="33" t="s">
        <v>294</v>
      </c>
      <c r="I65" s="44" t="s">
        <v>39</v>
      </c>
      <c r="J65" s="33" t="s">
        <v>40</v>
      </c>
      <c r="K65" s="47"/>
    </row>
    <row r="66" spans="1:11" ht="39" customHeight="1">
      <c r="A66" s="41" t="s">
        <v>295</v>
      </c>
      <c r="B66" s="26">
        <f t="shared" si="1"/>
        <v>64</v>
      </c>
      <c r="C66" s="41" t="s">
        <v>296</v>
      </c>
      <c r="D66" s="41" t="s">
        <v>205</v>
      </c>
      <c r="E66" s="41"/>
      <c r="F66" s="41"/>
      <c r="G66" s="41"/>
      <c r="H66" s="41" t="s">
        <v>297</v>
      </c>
      <c r="I66" s="46" t="s">
        <v>47</v>
      </c>
      <c r="J66" s="27" t="s">
        <v>40</v>
      </c>
    </row>
    <row r="67" spans="1:11" ht="39" customHeight="1">
      <c r="A67" s="41" t="s">
        <v>298</v>
      </c>
      <c r="B67" s="26">
        <f t="shared" si="1"/>
        <v>65</v>
      </c>
      <c r="C67" s="41" t="s">
        <v>299</v>
      </c>
      <c r="D67" s="41" t="s">
        <v>114</v>
      </c>
      <c r="E67" s="41" t="s">
        <v>241</v>
      </c>
      <c r="F67" s="41" t="s">
        <v>300</v>
      </c>
      <c r="G67" s="41" t="s">
        <v>301</v>
      </c>
      <c r="H67" s="41" t="s">
        <v>302</v>
      </c>
      <c r="I67" s="46" t="s">
        <v>47</v>
      </c>
      <c r="J67" s="27" t="s">
        <v>40</v>
      </c>
    </row>
    <row r="68" spans="1:11">
      <c r="C68" s="41"/>
      <c r="I68" s="46"/>
    </row>
    <row r="69" spans="1:11">
      <c r="C69" s="41"/>
      <c r="I69" s="46"/>
    </row>
    <row r="70" spans="1:11">
      <c r="I70" s="46"/>
    </row>
  </sheetData>
  <mergeCells count="1">
    <mergeCell ref="A1:J1"/>
  </mergeCells>
  <hyperlinks>
    <hyperlink ref="I3" r:id="rId1" xr:uid="{D1F842AF-0078-4846-80BE-656AEE36BE49}"/>
    <hyperlink ref="I4" r:id="rId2" xr:uid="{5B5D35D8-AC20-424A-A38F-4B1F1BE8B66D}"/>
    <hyperlink ref="I5" r:id="rId3" xr:uid="{1B023093-49FB-4E6B-B584-78314E074AF9}"/>
    <hyperlink ref="I6" r:id="rId4" xr:uid="{DF1E481F-0F3F-4641-AB74-2B9DEE446438}"/>
    <hyperlink ref="I9" r:id="rId5" xr:uid="{3B3117E4-7192-4BA9-96E9-7655961F6868}"/>
    <hyperlink ref="I19" r:id="rId6" xr:uid="{538EAA12-FB4A-4FD0-AC69-C9CA2C59C55E}"/>
    <hyperlink ref="I14" r:id="rId7" xr:uid="{96ACA15E-A6C9-42A4-946F-36DCC818BFA1}"/>
    <hyperlink ref="I18" r:id="rId8" xr:uid="{4E4C5AA2-FEDB-4E7C-81C6-C72BE4FBDB77}"/>
    <hyperlink ref="I7" r:id="rId9" xr:uid="{BB9C24DB-5EDB-4F29-A948-35B630D216E9}"/>
    <hyperlink ref="I12" r:id="rId10" xr:uid="{40382D72-2EEC-4682-A61C-D3DA056E078E}"/>
    <hyperlink ref="I22" r:id="rId11" xr:uid="{0C382EE3-EEB4-49A5-A65D-2A233C20A8E0}"/>
    <hyperlink ref="I20" r:id="rId12" xr:uid="{7F15CF09-27A6-426B-B0E2-76A9D1B0862E}"/>
    <hyperlink ref="I30" r:id="rId13" xr:uid="{4BAF715F-8F2A-4669-A040-AFD6DFE5ABA4}"/>
    <hyperlink ref="I34" r:id="rId14" xr:uid="{3F76F18D-C5C4-4DCE-A372-1BAD9B25B4E2}"/>
    <hyperlink ref="I29" r:id="rId15" xr:uid="{CA953EA8-20C5-4775-A6CE-DDAE0DEFAFC8}"/>
    <hyperlink ref="I8" r:id="rId16" xr:uid="{499CFEB3-F017-4065-881F-A7B882C1C518}"/>
    <hyperlink ref="I31" r:id="rId17" xr:uid="{FD5D830F-449C-42CE-9445-B79B71825BA6}"/>
    <hyperlink ref="I28" r:id="rId18" xr:uid="{1259275B-DFBC-4C1C-9418-9A7F32149DB3}"/>
    <hyperlink ref="I15" r:id="rId19" xr:uid="{DEFD6E24-B6D9-4983-B346-7A4A374EE657}"/>
    <hyperlink ref="I23" r:id="rId20" xr:uid="{1145F87F-96C9-4EE0-B4EB-F469F182DD96}"/>
    <hyperlink ref="I21" r:id="rId21" xr:uid="{1641EA7C-CF75-4E8A-ABC3-0AE3C272CBB0}"/>
    <hyperlink ref="I17" r:id="rId22" xr:uid="{C8366350-D47E-4D62-8AF4-B9B9FFDF6F8D}"/>
    <hyperlink ref="I16" r:id="rId23" xr:uid="{DB28ECED-0660-494A-9FEE-2F4A1512348B}"/>
    <hyperlink ref="I10" r:id="rId24" xr:uid="{CA20A76E-9036-4C6E-BE67-FA0A99E4730E}"/>
    <hyperlink ref="I13" r:id="rId25" xr:uid="{B79051DD-6E0A-42B6-BC5D-8E53E99BF6AD}"/>
    <hyperlink ref="I25" r:id="rId26" display="https://www.gov.uk/guidance/exceptional-gmp-flexibilities-for-medicines-imported-from-third-countries-during-the-coronavirus-covid-19-outbreak" xr:uid="{9B6CDFDD-3103-471B-85B8-C9B8200D3C75}"/>
    <hyperlink ref="I35" r:id="rId27" xr:uid="{6B554F5B-B112-4C37-8DBC-D79F6E0F110E}"/>
    <hyperlink ref="I33" r:id="rId28" xr:uid="{DB7C3D34-E4BF-46FF-B781-A4341C86C9E6}"/>
    <hyperlink ref="I27" r:id="rId29" xr:uid="{8910AC2E-3376-48F3-8147-B2CDD6596C2C}"/>
    <hyperlink ref="I36" r:id="rId30" xr:uid="{1796F88C-E9E7-45B2-A3CE-844D9FC5DECC}"/>
    <hyperlink ref="I38" r:id="rId31" xr:uid="{40B88076-1B51-4ACA-9625-D8512E1C712E}"/>
    <hyperlink ref="I40" r:id="rId32" xr:uid="{BD48A3ED-851E-4624-BC63-99D4A900E54F}"/>
    <hyperlink ref="I26" r:id="rId33" xr:uid="{00DE88FF-69B2-44A5-8D32-1A87EE83EEDE}"/>
    <hyperlink ref="I32" r:id="rId34" xr:uid="{26BA248A-8576-4D73-91C1-C9ECBFDF0E96}"/>
    <hyperlink ref="I39" r:id="rId35" xr:uid="{921CD057-5A29-4BB6-943B-F9CDEED7DB08}"/>
    <hyperlink ref="I37" r:id="rId36" xr:uid="{64070445-6E6F-40F3-9EF0-276BF2CFA296}"/>
    <hyperlink ref="I24" r:id="rId37" display="https://www.ukri.org/news/ukri-open-call-for-research-and-innovation-ideas-to-address-covid-19/" xr:uid="{30073065-DB63-4528-AFF9-97BBF369375D}"/>
    <hyperlink ref="I41" r:id="rId38" xr:uid="{BBC254C8-D569-4015-8941-0700A7F1556F}"/>
    <hyperlink ref="I42" r:id="rId39" xr:uid="{A016EBD5-DAEB-43DF-A5AE-50F87B419200}"/>
    <hyperlink ref="I43" r:id="rId40" xr:uid="{561A7ED7-6B19-489F-ACBB-181DC8662445}"/>
    <hyperlink ref="I44" r:id="rId41" xr:uid="{69061757-6405-4756-A200-3222206BEBB9}"/>
    <hyperlink ref="I46" r:id="rId42" xr:uid="{5478226A-867E-4EF0-9540-990D90CE8921}"/>
    <hyperlink ref="I47" r:id="rId43" xr:uid="{5C4CF9BA-B70A-4824-8D66-D8F85F22B645}"/>
    <hyperlink ref="I48" r:id="rId44" xr:uid="{991809F4-9B72-4AAB-9E0A-43BF3FB1DA37}"/>
    <hyperlink ref="I45" r:id="rId45" xr:uid="{A3CDB31B-D0F4-40AE-8408-95D8D66CC951}"/>
    <hyperlink ref="I51" r:id="rId46" xr:uid="{60C2DDE1-5A03-4BA0-8678-D1BCEF2DD8ED}"/>
    <hyperlink ref="I52" r:id="rId47" xr:uid="{A6EEB882-7195-41AD-AF76-966BCFA87E03}"/>
    <hyperlink ref="I50" r:id="rId48" xr:uid="{90DB2BAB-1207-461C-BD8B-17614268FB6D}"/>
    <hyperlink ref="I53" r:id="rId49" xr:uid="{FDE23630-9173-4097-B579-E080EF249EDA}"/>
    <hyperlink ref="I49" r:id="rId50" xr:uid="{B2430B57-E7E4-4621-BCD5-59C759178A98}"/>
    <hyperlink ref="I55" r:id="rId51" xr:uid="{F5BCF367-4CE8-474D-BC69-0AC3723299B6}"/>
    <hyperlink ref="I54" r:id="rId52" xr:uid="{6781EB8B-5273-44E8-ABA2-EDF8EE2A54FA}"/>
    <hyperlink ref="I56" r:id="rId53" xr:uid="{3E6D72CC-E208-4F7D-B934-1A5E5222ECDC}"/>
    <hyperlink ref="I57" r:id="rId54" xr:uid="{09DB9E41-9D21-485E-BA4A-84DB85A07930}"/>
    <hyperlink ref="I58" r:id="rId55" xr:uid="{AA409F03-9AB1-F141-A2EE-F77DF28A66F7}"/>
    <hyperlink ref="I59" r:id="rId56" xr:uid="{8DC03F69-1F15-40EA-A1A7-81AF8AC41403}"/>
    <hyperlink ref="I61" r:id="rId57" xr:uid="{7704DF7B-104A-8746-A237-683C9324E9EF}"/>
    <hyperlink ref="I60" r:id="rId58" xr:uid="{468EEC8D-805A-B84F-A587-9FFD5E3DD26B}"/>
    <hyperlink ref="I62" r:id="rId59" xr:uid="{2F31AA4B-C650-2044-AEB0-FB5A2AB51922}"/>
    <hyperlink ref="I63" r:id="rId60" xr:uid="{0A0A96AB-6E29-8344-93BA-63A0A09A1F4C}"/>
    <hyperlink ref="I64" r:id="rId61" xr:uid="{66E8817E-0829-1B4E-A6B4-E0C70B0B52D1}"/>
    <hyperlink ref="I65" r:id="rId62" xr:uid="{FC60E728-B1D9-4997-9A50-445C1E5B6AC9}"/>
    <hyperlink ref="I66" r:id="rId63" xr:uid="{632B37F8-3657-A241-A0DC-2EC5202E3C11}"/>
    <hyperlink ref="I67" r:id="rId64" xr:uid="{491EC1AA-1BFA-3E45-A5A2-4E792A548B69}"/>
  </hyperlinks>
  <pageMargins left="0.7" right="0.7" top="0.75" bottom="0.75" header="0.3" footer="0.3"/>
  <pageSetup paperSize="9" orientation="portrait"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A5E6-3619-4385-9122-6824847876C2}">
  <dimension ref="A1:K24"/>
  <sheetViews>
    <sheetView tabSelected="1" zoomScaleNormal="100" workbookViewId="0">
      <pane ySplit="2" topLeftCell="A15" activePane="bottomLeft" state="frozen"/>
      <selection pane="bottomLeft" activeCell="D17" sqref="D17"/>
    </sheetView>
  </sheetViews>
  <sheetFormatPr defaultColWidth="8.81640625" defaultRowHeight="14.5"/>
  <cols>
    <col min="1" max="1" width="12" customWidth="1"/>
    <col min="2" max="2" width="6.1796875" style="72" customWidth="1"/>
    <col min="3" max="3" width="43.26953125" customWidth="1"/>
    <col min="4" max="4" width="103.453125" customWidth="1"/>
    <col min="5" max="5" width="24.453125" customWidth="1"/>
    <col min="6" max="6" width="21" customWidth="1"/>
    <col min="7" max="7" width="30.81640625" customWidth="1"/>
  </cols>
  <sheetData>
    <row r="1" spans="1:11" ht="37.5" customHeight="1">
      <c r="A1" s="81" t="s">
        <v>303</v>
      </c>
      <c r="B1" s="81"/>
      <c r="C1" s="81"/>
      <c r="D1" s="81"/>
      <c r="E1" s="81"/>
      <c r="F1" s="81"/>
      <c r="G1" s="81"/>
      <c r="H1" s="81"/>
      <c r="I1" s="81"/>
    </row>
    <row r="2" spans="1:11" ht="30" customHeight="1">
      <c r="A2" s="23" t="s">
        <v>22</v>
      </c>
      <c r="B2" s="67" t="s">
        <v>23</v>
      </c>
      <c r="C2" s="23" t="s">
        <v>304</v>
      </c>
      <c r="D2" s="23" t="s">
        <v>305</v>
      </c>
      <c r="E2" s="23" t="s">
        <v>306</v>
      </c>
      <c r="F2" s="23" t="s">
        <v>31</v>
      </c>
      <c r="G2" s="23" t="s">
        <v>307</v>
      </c>
    </row>
    <row r="3" spans="1:11" ht="40.5" customHeight="1">
      <c r="A3" s="51">
        <v>44035</v>
      </c>
      <c r="B3" s="68">
        <v>66</v>
      </c>
      <c r="C3" s="52" t="s">
        <v>308</v>
      </c>
      <c r="D3" s="53" t="s">
        <v>309</v>
      </c>
      <c r="E3" s="28" t="s">
        <v>310</v>
      </c>
      <c r="F3" s="52" t="s">
        <v>40</v>
      </c>
      <c r="G3" s="52"/>
      <c r="H3" s="52"/>
    </row>
    <row r="4" spans="1:11" ht="40.5" customHeight="1">
      <c r="A4" s="54">
        <v>44041</v>
      </c>
      <c r="B4" s="69">
        <f t="shared" ref="B4:B17" si="0">B3+1</f>
        <v>67</v>
      </c>
      <c r="C4" s="55" t="s">
        <v>311</v>
      </c>
      <c r="D4" s="55" t="s">
        <v>312</v>
      </c>
      <c r="E4" s="56" t="s">
        <v>205</v>
      </c>
      <c r="F4" s="55" t="s">
        <v>40</v>
      </c>
      <c r="G4" s="55"/>
      <c r="H4" s="55"/>
    </row>
    <row r="5" spans="1:11" ht="40.5" customHeight="1">
      <c r="A5" s="54">
        <v>44071</v>
      </c>
      <c r="B5" s="69">
        <f t="shared" si="0"/>
        <v>68</v>
      </c>
      <c r="C5" s="55" t="s">
        <v>313</v>
      </c>
      <c r="D5" s="55" t="s">
        <v>314</v>
      </c>
      <c r="E5" s="56" t="s">
        <v>373</v>
      </c>
      <c r="F5" s="55" t="s">
        <v>40</v>
      </c>
      <c r="G5" s="55"/>
      <c r="H5" s="55"/>
    </row>
    <row r="6" spans="1:11" ht="40.5" customHeight="1">
      <c r="A6" s="54">
        <v>44116</v>
      </c>
      <c r="B6" s="69">
        <f t="shared" si="0"/>
        <v>69</v>
      </c>
      <c r="C6" s="55" t="s">
        <v>315</v>
      </c>
      <c r="D6" s="55" t="s">
        <v>316</v>
      </c>
      <c r="E6" s="57" t="s">
        <v>157</v>
      </c>
      <c r="F6" s="55" t="s">
        <v>40</v>
      </c>
    </row>
    <row r="7" spans="1:11" ht="40.5" customHeight="1">
      <c r="A7" s="63">
        <v>44120</v>
      </c>
      <c r="B7" s="69">
        <f t="shared" si="0"/>
        <v>70</v>
      </c>
      <c r="C7" s="52" t="s">
        <v>317</v>
      </c>
      <c r="D7" s="55" t="s">
        <v>318</v>
      </c>
      <c r="E7" s="28" t="s">
        <v>319</v>
      </c>
      <c r="F7" s="55" t="s">
        <v>40</v>
      </c>
    </row>
    <row r="8" spans="1:11" ht="40.5" customHeight="1">
      <c r="A8" s="54">
        <v>44124</v>
      </c>
      <c r="B8" s="69">
        <f t="shared" si="0"/>
        <v>71</v>
      </c>
      <c r="C8" s="55" t="s">
        <v>320</v>
      </c>
      <c r="D8" s="55" t="s">
        <v>321</v>
      </c>
      <c r="E8" s="28" t="s">
        <v>310</v>
      </c>
      <c r="F8" s="55" t="s">
        <v>40</v>
      </c>
    </row>
    <row r="9" spans="1:11" ht="40.5" customHeight="1">
      <c r="A9" s="54">
        <v>44133</v>
      </c>
      <c r="B9" s="69">
        <f t="shared" si="0"/>
        <v>72</v>
      </c>
      <c r="C9" s="55" t="s">
        <v>322</v>
      </c>
      <c r="D9" s="55" t="s">
        <v>323</v>
      </c>
      <c r="E9" s="56" t="s">
        <v>205</v>
      </c>
      <c r="F9" s="55" t="s">
        <v>324</v>
      </c>
    </row>
    <row r="10" spans="1:11" ht="40.5" customHeight="1">
      <c r="A10" s="51">
        <v>44144</v>
      </c>
      <c r="B10" s="68">
        <f t="shared" si="0"/>
        <v>73</v>
      </c>
      <c r="C10" s="41" t="s">
        <v>325</v>
      </c>
      <c r="D10" s="41" t="s">
        <v>326</v>
      </c>
      <c r="E10" s="42" t="s">
        <v>310</v>
      </c>
      <c r="F10" s="41" t="s">
        <v>324</v>
      </c>
      <c r="G10" s="42" t="s">
        <v>327</v>
      </c>
      <c r="H10" s="41"/>
      <c r="I10" s="45"/>
      <c r="J10" s="41"/>
      <c r="K10" s="18"/>
    </row>
    <row r="11" spans="1:11" ht="40.5" customHeight="1">
      <c r="A11" s="51">
        <v>44147</v>
      </c>
      <c r="B11" s="68">
        <f t="shared" si="0"/>
        <v>74</v>
      </c>
      <c r="C11" s="52" t="s">
        <v>328</v>
      </c>
      <c r="D11" s="52" t="s">
        <v>329</v>
      </c>
      <c r="E11" s="64" t="s">
        <v>157</v>
      </c>
      <c r="F11" s="52" t="s">
        <v>324</v>
      </c>
      <c r="G11" s="18"/>
    </row>
    <row r="12" spans="1:11" ht="40.5" customHeight="1">
      <c r="A12" s="54">
        <v>44151</v>
      </c>
      <c r="B12" s="69">
        <f t="shared" si="0"/>
        <v>75</v>
      </c>
      <c r="C12" s="55" t="s">
        <v>330</v>
      </c>
      <c r="D12" s="55" t="s">
        <v>374</v>
      </c>
      <c r="E12" s="57" t="s">
        <v>331</v>
      </c>
      <c r="F12" s="55" t="s">
        <v>324</v>
      </c>
      <c r="G12" s="74" t="s">
        <v>332</v>
      </c>
    </row>
    <row r="13" spans="1:11" ht="40.5" customHeight="1">
      <c r="A13" s="54">
        <v>44153</v>
      </c>
      <c r="B13" s="69">
        <f t="shared" si="0"/>
        <v>76</v>
      </c>
      <c r="C13" s="55" t="s">
        <v>333</v>
      </c>
      <c r="D13" s="55" t="s">
        <v>334</v>
      </c>
      <c r="E13" s="57" t="s">
        <v>335</v>
      </c>
      <c r="F13" s="55" t="s">
        <v>324</v>
      </c>
    </row>
    <row r="14" spans="1:11" ht="40.5" customHeight="1">
      <c r="A14" s="54">
        <v>44158</v>
      </c>
      <c r="B14" s="69">
        <f t="shared" si="0"/>
        <v>77</v>
      </c>
      <c r="C14" s="55" t="s">
        <v>336</v>
      </c>
      <c r="D14" s="55" t="s">
        <v>375</v>
      </c>
      <c r="E14" s="57" t="s">
        <v>337</v>
      </c>
      <c r="F14" s="55" t="s">
        <v>324</v>
      </c>
    </row>
    <row r="15" spans="1:11" s="58" customFormat="1" ht="40.5" customHeight="1">
      <c r="A15" s="54">
        <v>44162</v>
      </c>
      <c r="B15" s="69">
        <f t="shared" si="0"/>
        <v>78</v>
      </c>
      <c r="C15" s="55" t="s">
        <v>338</v>
      </c>
      <c r="D15" s="55" t="s">
        <v>339</v>
      </c>
      <c r="E15" s="61" t="s">
        <v>340</v>
      </c>
      <c r="F15" s="55" t="s">
        <v>324</v>
      </c>
    </row>
    <row r="16" spans="1:11" s="58" customFormat="1" ht="40.5" customHeight="1">
      <c r="A16" s="54">
        <v>44164</v>
      </c>
      <c r="B16" s="69">
        <f t="shared" si="0"/>
        <v>79</v>
      </c>
      <c r="C16" s="55" t="s">
        <v>341</v>
      </c>
      <c r="D16" s="55" t="s">
        <v>342</v>
      </c>
      <c r="E16" s="61" t="s">
        <v>340</v>
      </c>
      <c r="F16" s="55" t="s">
        <v>324</v>
      </c>
    </row>
    <row r="17" spans="1:10" ht="40.5" customHeight="1">
      <c r="A17" s="59">
        <v>44167</v>
      </c>
      <c r="B17" s="69">
        <f t="shared" si="0"/>
        <v>80</v>
      </c>
      <c r="C17" s="60" t="s">
        <v>343</v>
      </c>
      <c r="D17" s="60" t="s">
        <v>344</v>
      </c>
      <c r="E17" s="61" t="s">
        <v>340</v>
      </c>
      <c r="F17" s="55" t="s">
        <v>324</v>
      </c>
      <c r="G17" s="28" t="s">
        <v>345</v>
      </c>
    </row>
    <row r="18" spans="1:10" s="62" customFormat="1" ht="40.5" customHeight="1">
      <c r="A18" s="59">
        <v>44167</v>
      </c>
      <c r="B18" s="69">
        <f>B17+1</f>
        <v>81</v>
      </c>
      <c r="C18" s="55" t="s">
        <v>346</v>
      </c>
      <c r="D18" s="55" t="s">
        <v>347</v>
      </c>
      <c r="E18" s="61" t="s">
        <v>348</v>
      </c>
      <c r="F18" s="62" t="s">
        <v>40</v>
      </c>
    </row>
    <row r="19" spans="1:10" s="18" customFormat="1" ht="40.5" customHeight="1">
      <c r="A19" s="66">
        <v>44167</v>
      </c>
      <c r="B19" s="70">
        <f t="shared" ref="B19:B24" si="1">B18+1</f>
        <v>82</v>
      </c>
      <c r="C19" s="31" t="s">
        <v>349</v>
      </c>
      <c r="D19" s="33" t="s">
        <v>350</v>
      </c>
      <c r="E19" s="73" t="s">
        <v>180</v>
      </c>
      <c r="F19" s="33" t="s">
        <v>324</v>
      </c>
      <c r="G19" s="33"/>
      <c r="H19" s="41"/>
      <c r="I19" s="45"/>
      <c r="J19" s="41"/>
    </row>
    <row r="20" spans="1:10" ht="48.75" customHeight="1">
      <c r="A20" s="59">
        <v>44174</v>
      </c>
      <c r="B20" s="69">
        <f t="shared" si="1"/>
        <v>83</v>
      </c>
      <c r="C20" s="60" t="s">
        <v>351</v>
      </c>
      <c r="D20" s="60" t="s">
        <v>352</v>
      </c>
      <c r="E20" s="61" t="s">
        <v>340</v>
      </c>
      <c r="F20" s="55" t="s">
        <v>40</v>
      </c>
      <c r="G20" s="28"/>
    </row>
    <row r="21" spans="1:10" ht="40.5" customHeight="1">
      <c r="A21" s="59">
        <v>44195</v>
      </c>
      <c r="B21" s="69">
        <f t="shared" si="1"/>
        <v>84</v>
      </c>
      <c r="C21" s="60" t="s">
        <v>353</v>
      </c>
      <c r="D21" s="60" t="s">
        <v>354</v>
      </c>
      <c r="E21" s="61" t="s">
        <v>340</v>
      </c>
      <c r="F21" s="55" t="s">
        <v>40</v>
      </c>
      <c r="G21" s="55" t="s">
        <v>355</v>
      </c>
    </row>
    <row r="22" spans="1:10" s="52" customFormat="1" ht="40.5" customHeight="1">
      <c r="A22" s="65">
        <v>44195</v>
      </c>
      <c r="B22" s="71">
        <f t="shared" si="1"/>
        <v>85</v>
      </c>
      <c r="C22" s="31" t="s">
        <v>356</v>
      </c>
      <c r="D22" s="33" t="s">
        <v>357</v>
      </c>
      <c r="E22" s="73" t="s">
        <v>340</v>
      </c>
      <c r="F22" s="33" t="s">
        <v>40</v>
      </c>
      <c r="G22" s="33"/>
      <c r="H22" s="42"/>
    </row>
    <row r="23" spans="1:10" ht="48" customHeight="1">
      <c r="A23" s="59">
        <v>44195</v>
      </c>
      <c r="B23" s="69">
        <f t="shared" si="1"/>
        <v>86</v>
      </c>
      <c r="C23" s="60" t="s">
        <v>358</v>
      </c>
      <c r="D23" s="60" t="s">
        <v>359</v>
      </c>
      <c r="E23" s="61" t="s">
        <v>340</v>
      </c>
      <c r="F23" s="55" t="s">
        <v>40</v>
      </c>
      <c r="G23" s="28" t="s">
        <v>360</v>
      </c>
    </row>
    <row r="24" spans="1:10" ht="40.5" customHeight="1">
      <c r="A24" s="59">
        <v>44195</v>
      </c>
      <c r="B24" s="69">
        <f t="shared" si="1"/>
        <v>87</v>
      </c>
      <c r="C24" s="60" t="s">
        <v>361</v>
      </c>
      <c r="D24" s="60" t="s">
        <v>362</v>
      </c>
      <c r="E24" s="61" t="s">
        <v>340</v>
      </c>
      <c r="F24" s="55" t="s">
        <v>40</v>
      </c>
      <c r="G24" s="28"/>
    </row>
  </sheetData>
  <mergeCells count="1">
    <mergeCell ref="A1:I1"/>
  </mergeCells>
  <hyperlinks>
    <hyperlink ref="E3" r:id="rId1" xr:uid="{EDEFE0C3-5FDA-4A2B-9C44-89168D6DC4F3}"/>
    <hyperlink ref="E4" r:id="rId2" xr:uid="{CB7FB297-82FB-437D-B7D5-67179805B199}"/>
    <hyperlink ref="E5" r:id="rId3" xr:uid="{9485875B-F9FE-4E79-AE1C-A5AB3D12A9CC}"/>
    <hyperlink ref="E6" r:id="rId4" xr:uid="{70FD26C1-311F-4187-A707-642F7D2E0269}"/>
    <hyperlink ref="E9" r:id="rId5" xr:uid="{FE450EAF-C679-4D85-BCE5-61A59A2006C9}"/>
    <hyperlink ref="E10" r:id="rId6" xr:uid="{B5F83333-E152-4405-831D-D9088D249921}"/>
    <hyperlink ref="G10" r:id="rId7" xr:uid="{30C98D57-EFD2-434A-96D9-4B196485F085}"/>
    <hyperlink ref="E11" r:id="rId8" xr:uid="{2A3159B9-58AD-4B70-820B-D43D99E4FFA4}"/>
    <hyperlink ref="E12" r:id="rId9" xr:uid="{83865560-1E81-42AB-8EFF-1BBEA4377407}"/>
    <hyperlink ref="G12" r:id="rId10" display="Gov.uk press release" xr:uid="{53AE53E8-174D-46D5-BAFB-72F213967873}"/>
    <hyperlink ref="E13" r:id="rId11" xr:uid="{9204DD35-0C45-45DD-9276-C4E46B6978E4}"/>
    <hyperlink ref="E14" r:id="rId12" xr:uid="{574772F1-E07A-4AB6-9D01-B37A55D124B0}"/>
    <hyperlink ref="E15" r:id="rId13" xr:uid="{DBBDACD3-D335-4E43-9E0F-28E4E5D1D15F}"/>
    <hyperlink ref="E16" r:id="rId14" xr:uid="{2814983D-6F8B-A446-8505-AD4135E14CB0}"/>
    <hyperlink ref="E19" r:id="rId15" xr:uid="{F3ED0105-9CDC-BD4A-9757-2C4FD15D2AFA}"/>
    <hyperlink ref="E17" r:id="rId16" xr:uid="{02F7466F-C85C-DD4E-A9DD-263138558012}"/>
    <hyperlink ref="G17" r:id="rId17" display="https://www.gov.uk/government/publications/regulatory-approval-of-pfizer-biontech-vaccine-for-covid-19" xr:uid="{597E4ACF-D41D-1344-9329-E3FB3D15C6A4}"/>
    <hyperlink ref="E18" r:id="rId18" xr:uid="{4F497D6B-8ED0-9443-A5B2-29EEC95CB584}"/>
    <hyperlink ref="E8" r:id="rId19" xr:uid="{6CF36020-4E28-464E-8457-646EBAECED6A}"/>
    <hyperlink ref="E7" r:id="rId20" display="Gov.uk consultation outcomes" xr:uid="{3922CD74-85A3-4417-B100-CBC0312E9453}"/>
    <hyperlink ref="E20" r:id="rId21" xr:uid="{5E483583-EEDF-4F9D-BC75-39353C62A730}"/>
    <hyperlink ref="E21" r:id="rId22" xr:uid="{8E3E3849-A34E-E84B-8EC3-FB193C8BBA2A}"/>
    <hyperlink ref="E23" r:id="rId23" xr:uid="{4C7718E8-B22F-AD43-86BA-B8C784CCF16C}"/>
    <hyperlink ref="G23" r:id="rId24" xr:uid="{DDEC827F-ABD5-5144-A451-19BA0C10BC3C}"/>
    <hyperlink ref="E24" r:id="rId25" xr:uid="{79221CC7-4D61-F64E-A6A9-C055E46B4C89}"/>
    <hyperlink ref="E22" r:id="rId26" xr:uid="{05FF6E56-1B90-4873-A4AB-0C96797F2E61}"/>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
        <x14:dataValidation type="list" allowBlank="1" showInputMessage="1" showErrorMessage="1" xr:uid="{62417982-F3B4-46CD-9092-AF06EB854C25}">
          <x14:formula1>
            <xm:f>'https://thehealthfoundation98.sharepoint.com/Users/Mimi/Library/Containers/com.microsoft.Excel/Data/Documents/Users/Mimi/Library/Containers/com.microsoft.Excel/Data/Documents/D:/sites/thf_project/projects_programmes/00654/Outputs/Policy tracker - spreadsheets/Working copy/[Policy tracker combined, post July 4 2020.xlsx]Categories'!#REF!</xm:f>
          </x14:formula1>
          <xm:sqref>F3:G4 F5:F7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A087D2923ECF47A58695BB7A1099C9" ma:contentTypeVersion="" ma:contentTypeDescription="Create a new document." ma:contentTypeScope="" ma:versionID="004f4f9aecff1e4742c1f8397fdacff4">
  <xsd:schema xmlns:xsd="http://www.w3.org/2001/XMLSchema" xmlns:xs="http://www.w3.org/2001/XMLSchema" xmlns:p="http://schemas.microsoft.com/office/2006/metadata/properties" xmlns:ns2="602d4364-7d7b-4627-baf8-39f00ce494a8" targetNamespace="http://schemas.microsoft.com/office/2006/metadata/properties" ma:root="true" ma:fieldsID="e5d4c79cd64b13fcb270bf58168eff7f" ns2:_="">
    <xsd:import namespace="602d4364-7d7b-4627-baf8-39f00ce494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d4364-7d7b-4627-baf8-39f00ce4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9B328D-2367-4AC3-B3F0-9011E1594887}">
  <ds:schemaRefs>
    <ds:schemaRef ds:uri="http://schemas.microsoft.com/sharepoint/v3/contenttype/forms"/>
  </ds:schemaRefs>
</ds:datastoreItem>
</file>

<file path=customXml/itemProps2.xml><?xml version="1.0" encoding="utf-8"?>
<ds:datastoreItem xmlns:ds="http://schemas.openxmlformats.org/officeDocument/2006/customXml" ds:itemID="{8FE0A63B-4E77-4D49-8FF4-F1E9752186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2d4364-7d7b-4627-baf8-39f00ce494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65A85F-B6F6-4505-8DCE-BF89BDB5D91D}">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www.w3.org/XML/1998/namespace"/>
    <ds:schemaRef ds:uri="602d4364-7d7b-4627-baf8-39f00ce494a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(1) 31 Dec 2019-4 July 2020</vt:lpstr>
      <vt:lpstr>(2) 5 July 2020-31 Dec 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Hodgson</dc:creator>
  <cp:keywords/>
  <dc:description/>
  <cp:lastModifiedBy>Lucinda Allen</cp:lastModifiedBy>
  <cp:revision/>
  <dcterms:created xsi:type="dcterms:W3CDTF">2020-05-18T08:35:57Z</dcterms:created>
  <dcterms:modified xsi:type="dcterms:W3CDTF">2022-01-24T17:02:55Z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0x010100DFA087D2923ECF47A58695BB7A1099C9</vt:lpwstr>
  </property>
  <property fmtid="{D5CDD505-2E9C-101B-9397-08002B2CF9AE}" pid="3" name="ComplianceAssetId">
    <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ies>
</file>